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0" yWindow="30" windowWidth="10860" windowHeight="10650" activeTab="0"/>
  </bookViews>
  <sheets>
    <sheet name="lennot" sheetId="1" r:id="rId1"/>
    <sheet name="tietokenttien selitykset" sheetId="2" r:id="rId2"/>
    <sheet name="rekisteritunnukset" sheetId="3" r:id="rId3"/>
    <sheet name="lentopaikat" sheetId="4" r:id="rId4"/>
    <sheet name="yhteenveto" sheetId="5" r:id="rId5"/>
  </sheets>
  <externalReferences>
    <externalReference r:id="rId9"/>
  </externalReferences>
  <definedNames/>
  <calcPr fullCalcOnLoad="1"/>
  <pivotCaches>
    <pivotCache cacheId="2" r:id="rId6"/>
  </pivotCaches>
</workbook>
</file>

<file path=xl/sharedStrings.xml><?xml version="1.0" encoding="utf-8"?>
<sst xmlns="http://schemas.openxmlformats.org/spreadsheetml/2006/main" count="10910" uniqueCount="4305">
  <si>
    <t>Tapahtumapvm</t>
  </si>
  <si>
    <t>Lentotunnus</t>
  </si>
  <si>
    <t>Lahto_Lentopaikka</t>
  </si>
  <si>
    <t>Lask_Lentopaikka</t>
  </si>
  <si>
    <t>Block_Off_Aika</t>
  </si>
  <si>
    <t>Lahtoaika</t>
  </si>
  <si>
    <t>Block_On_Aika</t>
  </si>
  <si>
    <t>Laskaika</t>
  </si>
  <si>
    <t>Icao_Tyyppi</t>
  </si>
  <si>
    <t>Rekisteritunnus</t>
  </si>
  <si>
    <t>Asiakasnro</t>
  </si>
  <si>
    <t>Maksaja_Asnro</t>
  </si>
  <si>
    <t>Lennontarkoitus</t>
  </si>
  <si>
    <t>Mtow</t>
  </si>
  <si>
    <t>Reitti</t>
  </si>
  <si>
    <t>Lentosaanto</t>
  </si>
  <si>
    <t>Laskutustapa</t>
  </si>
  <si>
    <t>Tod_Matk_Lkm</t>
  </si>
  <si>
    <t>Rahti_Posti_Yht</t>
  </si>
  <si>
    <t>Remarks</t>
  </si>
  <si>
    <t>BSK700A</t>
  </si>
  <si>
    <t>LPPR</t>
  </si>
  <si>
    <t>EFHK</t>
  </si>
  <si>
    <t>B738</t>
  </si>
  <si>
    <t>N733MA</t>
  </si>
  <si>
    <t>480407</t>
  </si>
  <si>
    <t>C1</t>
  </si>
  <si>
    <t>DODAM-EFHK</t>
  </si>
  <si>
    <t>I</t>
  </si>
  <si>
    <t>REG/N733MA ENTRYARVIO 30.3.06 EIH CAS EQUIPPED DOF/060325 ORGN/CYYZXNSS)</t>
  </si>
  <si>
    <t>N510MG</t>
  </si>
  <si>
    <t>HESN</t>
  </si>
  <si>
    <t>GLF4</t>
  </si>
  <si>
    <t>10978</t>
  </si>
  <si>
    <t>EFHK-DOBAN</t>
  </si>
  <si>
    <t>L</t>
  </si>
  <si>
    <t>REG/N510MG SEL/BMLP OPR/AIRBORNE INC RMK/TCAS EQUIPPED BELARUS SAC210 160306 TURKEY CA G 2389 DOF/060327 ORGN/EGSSUVAO)</t>
  </si>
  <si>
    <t>KCLE</t>
  </si>
  <si>
    <t>TOGMI-EFHK</t>
  </si>
  <si>
    <t>REG/N510MG SEL/BMLP OPR/AIRBORNE INC RMK/TCAS EQUIPPED AGCS EQUIPPED DOF/060327 ORGN/KHOUUVAX)</t>
  </si>
  <si>
    <t>INTOR-EFHK</t>
  </si>
  <si>
    <t>REG/N510MG SEL/BMLP RMK/TCAS EQUIPPED BELARUS PMT SAC210160306 CHG OF RTE BY IFPS ACCEPTED PLS ACK NEW RTE TO STA HOUOOUV DOF/060330 ORGN/HOUOOUV)</t>
  </si>
  <si>
    <t>KBGR</t>
  </si>
  <si>
    <t>EFHK-TOGMI</t>
  </si>
  <si>
    <t>REG/N510MG SEL/BMLP RMK/TCAS EQUIPPED AGCS EQUIPPED ADCUS TSA WAIVER NBR SA29050A DOF/060331 ORGN/EGSSUVAO)</t>
  </si>
  <si>
    <t>EFPO</t>
  </si>
  <si>
    <t>F1</t>
  </si>
  <si>
    <t>TOGMI-EFPO</t>
  </si>
  <si>
    <t>REG/N510MG SEL/BMLP OPR/FIRST FLIGHT MANAGE MENT L RMK/TCAS EQUIPPED AGCS EQUIPPED DOF/060417 ORGN/KHOUUVAX)</t>
  </si>
  <si>
    <t>EFKK</t>
  </si>
  <si>
    <t>EFKI</t>
  </si>
  <si>
    <t>EFKK-EFKI</t>
  </si>
  <si>
    <t>REG/N510MG SEL/BMLP OPR/FIRST FLIGHT MANAGEMENT L RMK/TCAS EQUIPPED DOF/060419 ORGN/EGSSUVAO)</t>
  </si>
  <si>
    <t>EFPO-EFKK</t>
  </si>
  <si>
    <t>EFKK-EFPO</t>
  </si>
  <si>
    <t>REG/N510MG SEL/BMLP OPR/FIRST FLIGHT MANAGEMENT L RMK/TCAS EQUIPPED DOF/060420 ORGN/EFKKZTZX)</t>
  </si>
  <si>
    <t>EFKI-EFKK</t>
  </si>
  <si>
    <t>REG/N510MG SEL/BMLP OPR/FIRST FLIGHT MANAGEMENT L RMK/TCAS EQUIPPED DOF/060420 ORGN/EGSSUVAO)</t>
  </si>
  <si>
    <t>EFPO-LAMPI</t>
  </si>
  <si>
    <t>REG/N510MG SEL/BMLP RMK/TCAS EQUIPPED AGCS EQUIPPED ADCUS TSA WAIVER SA 30557 DOF/060421 ORGN/EGSSUVAO)</t>
  </si>
  <si>
    <t>N787WH</t>
  </si>
  <si>
    <t>CYFB</t>
  </si>
  <si>
    <t>B732</t>
  </si>
  <si>
    <t>4100100</t>
  </si>
  <si>
    <t>LAMPI-EFHK</t>
  </si>
  <si>
    <t>REG/N787WH SEL/BLCF COM/TCAS DAT/SV DOF/060428 ORGN/KHOUARCW)</t>
  </si>
  <si>
    <t>ESSA</t>
  </si>
  <si>
    <t>EFHK-RUNGA</t>
  </si>
  <si>
    <t>REG/N787WH SEL/BLCF COM/TCAS DAT/SV DOF/060501 ORGN/HOUMAZJ)</t>
  </si>
  <si>
    <t>GMMX</t>
  </si>
  <si>
    <t>13220</t>
  </si>
  <si>
    <t>ALAMI-EFHK</t>
  </si>
  <si>
    <t>REG/N510MG SEL/BMLP OPR/FIRST FLIGHT MANAGE MENT L RMK/TCAS EQUIPPED DOF/060515 ORGN/KHOUUVAX)</t>
  </si>
  <si>
    <t>G1</t>
  </si>
  <si>
    <t xml:space="preserve"> - EFHK</t>
  </si>
  <si>
    <t>EFHK-EFPO</t>
  </si>
  <si>
    <t>REG/N510MG SEL/BMLP OPR/FIRST FLIGHT MANAGEMENT L RMK/TCAS EQUIPPED DOF/060517 ORGN/EGSSUVAO)</t>
  </si>
  <si>
    <t>EFPO-POKAS</t>
  </si>
  <si>
    <t>REG/N510MG SEL/BMLP OPR/FIRST FLIGHT MANAGEMENT L RMK/TCAS EQUIPPED DOF/060518 ORGN/EGSSUVAO)</t>
  </si>
  <si>
    <t>REG/N510MG SEL/BMLP OPR/FIRST FLIGHT MANAGE MENT L RMK/TCAS EQUIPPED AGCS EQUIPPED DOF/060522 ORGN/KHOUUVAX)</t>
  </si>
  <si>
    <t>REG/N510MG SEL/BMLP RMK/TCAS EQUIPPED ADCUS TSA WAIVER SA30557 DOF/060523 ORGN/EGSSUVAO)</t>
  </si>
  <si>
    <t>N88ZL</t>
  </si>
  <si>
    <t>GBYD</t>
  </si>
  <si>
    <t>B703</t>
  </si>
  <si>
    <t>480341</t>
  </si>
  <si>
    <t>RJAA</t>
  </si>
  <si>
    <t>13256</t>
  </si>
  <si>
    <t>C4</t>
  </si>
  <si>
    <t>RIF/GONAV G597 SEL RKSS REG/N88ZL SEL/DKHM PER/M080 RMK/TCAS EQUIPPED AND SVCBL DOF/060703 ORGN/CYYCXXSK</t>
  </si>
  <si>
    <t>REG/N88ZL SEL/DKHM PER/M080 RMK/TCAS EQUIPPED AND SVCBL DOF/060702 IFP/ERROUTRAD RVSMVIOLATION ORGN/CYYCXXSK</t>
  </si>
  <si>
    <t>B707</t>
  </si>
  <si>
    <t>13291</t>
  </si>
  <si>
    <t>REG/N510MG SEL/BMLP OPR/FIRST FLIGHT MANAGE MENT L RMK/TCAS EQUIPPED AGCS EQUIPPED DOF/060821 ORGN/KHOUUVAX)</t>
  </si>
  <si>
    <t>REG/N510MG SEL/BMLP RMK/PHONE/0014102662266 DOF/060823 ORGN/ARINCXA)</t>
  </si>
  <si>
    <t>EFKK-BAKLA</t>
  </si>
  <si>
    <t>K</t>
  </si>
  <si>
    <t>REG/N510MG SEL/BMLP RMK/PHONE/0014102662266 IFPS REROUTE ACCEPTED DOF/060824 ORGN/ARINCXA)</t>
  </si>
  <si>
    <t>EGSS</t>
  </si>
  <si>
    <t>REG/N88ZL SEL/DKHM PER/M080 RMK/TCAS EQUIPPED AND SVCBL DOF/060915 ORGN/CYYCXXSK)</t>
  </si>
  <si>
    <t>BIKF</t>
  </si>
  <si>
    <t>UUDD</t>
  </si>
  <si>
    <t>N888ZL</t>
  </si>
  <si>
    <t>UUEE</t>
  </si>
  <si>
    <t>EFHK-EESTI</t>
  </si>
  <si>
    <t>REG/N88ZL SEL/DKHM PER/M080 RMK/TCAS EQUIPPED AND SVCBL CORR BY IFPF ACCPTD DOF/060917 ORGN/CYYCXXSK)</t>
  </si>
  <si>
    <t>EFHK-GOGLA</t>
  </si>
  <si>
    <t>SF150-EFKK</t>
  </si>
  <si>
    <t>REG/N510MG SEL/BMLP RMK/EET 20W0525 10W0555 00E0624 ENOB0624 ENOR0652 10E0654 ESAA0710 EFES0740 AGCS EQUIPPED CHANGE OF ROUTE BY IFPS ACCEPTED PHONE/0014102662266 12 Y DOF/060917 ORGN/ARINCXA)</t>
  </si>
  <si>
    <t>REG/N510MG SEL/BMLP RMK/PHONE/0014102662266 DOF/060919 ORGN/ARINCXA)</t>
  </si>
  <si>
    <t>REG/N510MG SEL/BMLP RMK/PHONE/0014102662266 DOF/060919 ORGN/EFPOYFYX)</t>
  </si>
  <si>
    <t>EGGW</t>
  </si>
  <si>
    <t>DODAM-EFPO</t>
  </si>
  <si>
    <t>EFPO-NMAR1</t>
  </si>
  <si>
    <t>REG/N510MG SEL/BMLP RMK/IFPS REROUTE ACCEPTED PHONE/0014102662266 DOF/060919 ORGN/ARINCXA)</t>
  </si>
  <si>
    <t>FIRK-EFKK</t>
  </si>
  <si>
    <t>REG/N510MG SEL/BMLP RMK/OFFSHORE CAPABLE AGCS EQUIPPED CHANGE OF ROUTE BY IFPS ACCEPTED PHONE/0014102662266 DOF/060918 ORGN/ARINCXA)</t>
  </si>
  <si>
    <t>EFKK-SF16</t>
  </si>
  <si>
    <t>REG/N510MG SEL/BMLP RMK/OFFSHORE CAPABLE AGCS EQUIPPED ADCUS PHONE/0014102662266 DOF/060920 ORGN/ARINCXA)</t>
  </si>
  <si>
    <t>T1</t>
  </si>
  <si>
    <t>EFKK-RUTAL</t>
  </si>
  <si>
    <t>REG/N510MG SEL/NILL OPR/FIRST FLIGHT MGMT COM/TCAS RMK/IFPS REROUTE OK VIA POLAND DOF/061113 ORGN/HOUOO3Y)</t>
  </si>
  <si>
    <t>SF162-EFKK</t>
  </si>
  <si>
    <t>REG/N510MG SEL/BMLP RMK/AGCS EQUIPPED PHONE/0014102662266 IFPS REROUTE ACCEPTED DOF/061113 ORGN/ARINCXA)</t>
  </si>
  <si>
    <t>EFKK-SF162</t>
  </si>
  <si>
    <t>REG/N510MG SEL/BMLP RMK/PHONE/0014102662266 DOF/061117 ORGN/ARINCXA)</t>
  </si>
  <si>
    <t>MOHNI-EFKK</t>
  </si>
  <si>
    <t>REG/N510MG SEL/NILL OPR/FIRST FLIGHT MGMT COM/TCAS DOF/061116 ORGN/HOUOO3Y)</t>
  </si>
  <si>
    <t>REG/N510MG SEL/BMLP DAT/SV RMK/TCAS EQUIPPED ALL IFPS REROUTES ACCEPTED AGCS EQUIPPED RVSM APPROVED DOF/050919 ORGN/KSFOXLDI)</t>
  </si>
  <si>
    <t>REG/N510MG SEL/BMLP DAT/SV RMK/TCAS EQUIPPED ADCUS DOF/050923 ORGN/KSFOXLDI)</t>
  </si>
  <si>
    <t>REG/N510MG SEL/BMLP DAT/SV RMK/TCAS EQUIPPED ADCUS DOF/051027 ORGN/KSFOXLDI)</t>
  </si>
  <si>
    <t>REG/N510MG SEL/BMLP DAT/SV DOF/050105 ORGN/KSFOXLDI)</t>
  </si>
  <si>
    <t>EFKK-SF15</t>
  </si>
  <si>
    <t>REG/N510MG SEL/BMLP DAT/SV RMK/TCAS EQUIPPED 4 US PASSENGERS RETURNING DOF/050105 ORGN/KSFOXLDI)</t>
  </si>
  <si>
    <t>BAKLA-EFKK</t>
  </si>
  <si>
    <t>REG/N510MG SEL/BMLP DAT/SV RMK/ALL IFPS RE ROUTES ACCEPTED DOF/050316 ORGN/KSFOXLDI)</t>
  </si>
  <si>
    <t>N1HC</t>
  </si>
  <si>
    <t>VIDP</t>
  </si>
  <si>
    <t>GLF5</t>
  </si>
  <si>
    <t>EGCC</t>
  </si>
  <si>
    <t>EFPO-EVLAN</t>
  </si>
  <si>
    <t>REG/N510MG SEL/BMLP DAT/SV DOF/050518 ORGN/KSFOXLDI)</t>
  </si>
  <si>
    <t>REG/N510MG SEL/BMLP DAT/SV RMK/TCAS EQUIPPED IFPS REROUTES ACCEPTED DOF/050817 ORGN/KSFOXLDI)</t>
  </si>
  <si>
    <t>REG/N510MG SEL/BMLP DAT/SV RMK/TCAS EQUIPPED AGCS EQUIPPED ALL IFPS REROUTES ACCEPLTED RVSM APPROVED DOF/050815 ORGN/KSFOXLDI)</t>
  </si>
  <si>
    <t>EFPO-DEDIT</t>
  </si>
  <si>
    <t>REG/N510MG SEL/BMLP DAT/SV RMK/TCAS EQUIPPED DOF/050319 ORGN/KSFOXLDI)</t>
  </si>
  <si>
    <t>REG/N510MG SEL/BMLP DAT/SV RMK/ALL IFPS RE ROUTES ACCEPTED DOF/050317 ORGN/KSFOXLDI)</t>
  </si>
  <si>
    <t>REG/N510MG  AS EQUIPPED RVSM APPROVED ALL IFPS RE ROUTES ACCEPTED AGCS EQUIPPED DOF/050102 ORGN/KSFOXLDI)</t>
  </si>
  <si>
    <t>REG/N510MG SEL/BMLP DAT/SV RMK/IFPS REROUTES EXCEPTED DOF/050319 ORGN/KSFOXLDI)</t>
  </si>
  <si>
    <t>SF16-EFKK</t>
  </si>
  <si>
    <t>REG/N510MG SEL/BMLP DAT/SV RMK/TCAS EQUIPPED ALL IFPS ROUTES ACCEPTED RVSM APPROVED DATALINK EQUIPPED DOF/050515 ORGN/KSFOXLDI)</t>
  </si>
  <si>
    <t>REG/N510MG SEL/BMLP DAT/SV RMK/RVSM APPROVED ALL IFPS RE ROUTES ACCEPTED AGCS EQUIPPED DOF/051026 ORGN/EFKKZTZX)</t>
  </si>
  <si>
    <t>SF142-EFKK</t>
  </si>
  <si>
    <t>REG/N510MG SEL/BMLP DAT/SV RMK/ALL IFPS REROUTES ACCEPTED DOF/050317 ORGN/KSFOXLDI)</t>
  </si>
  <si>
    <t>REG/N510MG SEL/BMLP DAT/SV RMK/TCAS EQUIPPED ALL IFPS REROUTES ACCEPTED AGCS EQUIPPED RVSM APPROVED DOF/050719 ORGN/KSFOXLDI)</t>
  </si>
  <si>
    <t>OAKB</t>
  </si>
  <si>
    <t>MOHNI-EFHK</t>
  </si>
  <si>
    <t>ORGN/BFD</t>
  </si>
  <si>
    <t>REG/N510MG SEL/BMLP DAT/SV RMK/TCAS EQUIPPED AGCS EQUIPPED DOF/050417 ORGN/KSFOXLDI)</t>
  </si>
  <si>
    <t>REG/N510MG SEL/BMLP DAT/SV RMK/RVSM APPROVED ALL IFPS RE ROUTES ACCEPTED DOF/050609 ORGN/KSFOXLDI)</t>
  </si>
  <si>
    <t>REG/N510MG SEL/BMLP DAT/SV RMK/IFPS REROUTES ACCEPTED DOF/050817 ORGN/KSFOXLDI)</t>
  </si>
  <si>
    <t>REG/N510MG SEL/BMLP DAT/SV RMK/TCAS EQUIPPED RVSM APPROVED ALL IFPS REROUTES ACCPTED DOF/050609 ORGN/KSFOXLDI)</t>
  </si>
  <si>
    <t>KTUL</t>
  </si>
  <si>
    <t>REG/N1HC SEL/BHEG COM/TCAS DAT/SV ALTN/KRVS RMK/AGCS ADCUS SA 24161 DOF/050709 ORGN/HOUMAZJ)</t>
  </si>
  <si>
    <t>REG/N510MG SEL/BMLP DAT/SV RMK/ALL IFPS RE ROUTES ACCEPTED RVSM APPROVED DOF/050721 ORGN/KSFOXLDI)</t>
  </si>
  <si>
    <t>EFKK-EFHK</t>
  </si>
  <si>
    <t>DTTA</t>
  </si>
  <si>
    <t>EFHK-KOSKA</t>
  </si>
  <si>
    <t>REG/N510MG SEL/BMLP OPR/OMG AMERICAS INC RMK/TCAS EQUIPPED DOF/050417 ORGN/EGSSUVAO)</t>
  </si>
  <si>
    <t>REG/N510MG SEL/BMLP DAT/SV RMK/ALL IFPS REROUTES ACCEPTED DOF/050518 ORGN/KSFOXLDI)</t>
  </si>
  <si>
    <t>LETO</t>
  </si>
  <si>
    <t>REG/N510MG SEL/BMLP DAT/SV RMK/RVSM APPROVED ALL IFPS RE ROUTES ACCEPTED AGCS EQUIPPED DOF/051025 ORGN/KSFOXLDI)</t>
  </si>
  <si>
    <t>REG/N510MG SEL/BMLP DAT/SV RMK/TCAS EQUIPPED ALL IFPS RE ROUTES ACCEPTED RVSM APPROVED AGCS EQUIPPED DOF/051024 ORGN/KSFOXLDI)</t>
  </si>
  <si>
    <t>EFHK-EFKK</t>
  </si>
  <si>
    <t>RTE/PIVAK P854 PIR DCT PSJ DCT</t>
  </si>
  <si>
    <t>FAO872</t>
  </si>
  <si>
    <t>B722</t>
  </si>
  <si>
    <t>N521DB</t>
  </si>
  <si>
    <t>12890</t>
  </si>
  <si>
    <t>02000</t>
  </si>
  <si>
    <t>RTE/KRU UT89 VAS UT311 GALPI UT31</t>
  </si>
  <si>
    <t>ZZZZ</t>
  </si>
  <si>
    <t>DEST/OAIX</t>
  </si>
  <si>
    <t>OAIX</t>
  </si>
  <si>
    <t>KIAD</t>
  </si>
  <si>
    <t>DCT PEMOS UP854 PIR Y70 PRI TOGMI</t>
  </si>
  <si>
    <t>RMK/TCAS EQUIPPED RVSM APPROVED  AL</t>
  </si>
  <si>
    <t>EFHK - EFKK</t>
  </si>
  <si>
    <t>FAO203</t>
  </si>
  <si>
    <t>12889</t>
  </si>
  <si>
    <t>IFP/ERRLEVEL    DB AIR/GLOBE</t>
  </si>
  <si>
    <t>RMK/TCAS EQUIPPED RUSSIA OF PMT FA</t>
  </si>
  <si>
    <t>N960BW</t>
  </si>
  <si>
    <t>UUWW</t>
  </si>
  <si>
    <t>C212</t>
  </si>
  <si>
    <t>4100040</t>
  </si>
  <si>
    <t>EFHK-MOHNI</t>
  </si>
  <si>
    <t>REG/N960BW OPR/PRESIDENTIAL AIRWAYS</t>
  </si>
  <si>
    <t>ENBR</t>
  </si>
  <si>
    <t>RMK/RVSM APPROVED  ALL IFPS RE ROUT</t>
  </si>
  <si>
    <t>FAO873</t>
  </si>
  <si>
    <t>ENGM</t>
  </si>
  <si>
    <t>REG/N510MG</t>
  </si>
  <si>
    <t>FAO204</t>
  </si>
  <si>
    <t>EGNX</t>
  </si>
  <si>
    <t>DB AIR/GLOBE</t>
  </si>
  <si>
    <t>RMK/TCAS EQUIPPED ADCUS REG/N510MG</t>
  </si>
  <si>
    <t>RMK/TCAS EQUIPPED RVSM APPROCED AG</t>
  </si>
  <si>
    <t>NMAR-EFPO</t>
  </si>
  <si>
    <t>RTE/HMR DCT MAR DCT IFP/ERROUTE</t>
  </si>
  <si>
    <t>EVLAN-EFHK</t>
  </si>
  <si>
    <t>FPLRTE/HMR DCT MAR UN873 LAKUT</t>
  </si>
  <si>
    <t>933</t>
  </si>
  <si>
    <t>BALTI-EFHK</t>
  </si>
  <si>
    <t>RMK/TCAS EQUIPPED REG/N510MG OPR/OM</t>
  </si>
  <si>
    <t>RMK/RVSM APPROVED  ALL IFPS REROUTE</t>
  </si>
  <si>
    <t>EIA6532</t>
  </si>
  <si>
    <t>ESGG</t>
  </si>
  <si>
    <t>B742</t>
  </si>
  <si>
    <t>N482EV</t>
  </si>
  <si>
    <t>01037</t>
  </si>
  <si>
    <t>C2</t>
  </si>
  <si>
    <t>EIA6535</t>
  </si>
  <si>
    <t>EINN</t>
  </si>
  <si>
    <t>A8</t>
  </si>
  <si>
    <t>EFESLÄHTÖAIKA KEKSITTY 2.5.03 EIH</t>
  </si>
  <si>
    <t>KJFK</t>
  </si>
  <si>
    <t>R2</t>
  </si>
  <si>
    <t>LEDUN-EFHK</t>
  </si>
  <si>
    <t>SF14-EFKK</t>
  </si>
  <si>
    <t>RMK/ALL IFPS RE ROUTES ACCEPTED REG</t>
  </si>
  <si>
    <t>EBBR</t>
  </si>
  <si>
    <t>RMK/ALL IFPS REROUTES ACCEPTED REG/</t>
  </si>
  <si>
    <t>RMK/ALL IFPS RE ROUTES ACCEPTED  RV</t>
  </si>
  <si>
    <t>EFKK - VASUL</t>
  </si>
  <si>
    <t>RMK/TCAS EQUIPPED AGCS EQUIPED RVS</t>
  </si>
  <si>
    <t>EFKK-SF14</t>
  </si>
  <si>
    <t>RMK/TCAS EQUIPPED RVSM APPROVED  AG</t>
  </si>
  <si>
    <t>EFHK-LAMPI</t>
  </si>
  <si>
    <t>N8213G</t>
  </si>
  <si>
    <t>EDDF</t>
  </si>
  <si>
    <t>C130</t>
  </si>
  <si>
    <t>02035</t>
  </si>
  <si>
    <t>RMK/IFPS REROUTE ACCEPTED EFHK PER</t>
  </si>
  <si>
    <t>RMK/ABI FDA</t>
  </si>
  <si>
    <t>RMK/TCAS EQUIPPED RU FAS9487003 REG</t>
  </si>
  <si>
    <t>PIVAK UP854 NORVA</t>
  </si>
  <si>
    <t>RTE/DCT KRU DCT BDT UP854 NORVE</t>
  </si>
  <si>
    <t>RMK/TCAS EQUIPPED REG/N510MG</t>
  </si>
  <si>
    <t>ULLI</t>
  </si>
  <si>
    <t>RMK/IFPS REROUTE ACCEPTED ESSA PER</t>
  </si>
  <si>
    <t>RTE/KRU DCT SLU</t>
  </si>
  <si>
    <t>RMK/TCAS EQUIPPED RU FAS94150903 RE</t>
  </si>
  <si>
    <t>GOGLA-EFHK</t>
  </si>
  <si>
    <t>CYQX</t>
  </si>
  <si>
    <t>DEP/KCLE EQUIPPED AGCS EQUIPED REG/</t>
  </si>
  <si>
    <t>RTE/PIVAK P854 VAS DCT STO DCT</t>
  </si>
  <si>
    <t>REG/N482EV</t>
  </si>
  <si>
    <t>EFHK-BODRI</t>
  </si>
  <si>
    <t>EFTU</t>
  </si>
  <si>
    <t>EFTU-TOGMI</t>
  </si>
  <si>
    <t>RMK/TCAS EQUIPPED ADCUS DEST KCLE</t>
  </si>
  <si>
    <t>FOOL</t>
  </si>
  <si>
    <t>DODAM-EFTU</t>
  </si>
  <si>
    <t>RMK/ADCUS 08130006</t>
  </si>
  <si>
    <t>VABB</t>
  </si>
  <si>
    <t>REG/N482EV OPR/EVERGREEN INTL AIRLI</t>
  </si>
  <si>
    <t>DEP/KCLE</t>
  </si>
  <si>
    <t>FPL RTE/PIVAK G44 PIR DCT</t>
  </si>
  <si>
    <t>RMK/ROUTE CHANGED BY IFPS REG/N510M</t>
  </si>
  <si>
    <t>LAMPI-EFPO</t>
  </si>
  <si>
    <t>RTE/DCT PSJ DCT ESS DCT</t>
  </si>
  <si>
    <t>RTE/VTI UP855 ABADA</t>
  </si>
  <si>
    <t>EDDS</t>
  </si>
  <si>
    <t>RMK/ADCUS  IFPS REROUTE ACCEPTED RE</t>
  </si>
  <si>
    <t>EFPO-DODAM</t>
  </si>
  <si>
    <t>RTE/DCT MAR DCT ARS UN623 BEDLA</t>
  </si>
  <si>
    <t>RMK/ADCUS IFPS RE ROUTE ACCEPTED RE</t>
  </si>
  <si>
    <t>CYYR</t>
  </si>
  <si>
    <t>RMK/TCAS EQUIPPED ADCUS IFPS REROU</t>
  </si>
  <si>
    <t>RUNGA-EFHK</t>
  </si>
  <si>
    <t>RMK/ADCUS IFPS REROUTE ACCEPTED RE</t>
  </si>
  <si>
    <t>BSK168</t>
  </si>
  <si>
    <t>BSK268</t>
  </si>
  <si>
    <t>CS/BISCAYNE</t>
  </si>
  <si>
    <t>UAFM</t>
  </si>
  <si>
    <t>IFP/RVSMVIOLATION</t>
  </si>
  <si>
    <t>TUPLAKÄTEISLASKUSOTKU, EI SAA POISTAA ! 4.12.02 EIH</t>
  </si>
  <si>
    <t>ADEP/KCLE CLEVELAND</t>
  </si>
  <si>
    <t>RTE/ELMUT DCT VTI UP855 TOGMI UP855</t>
  </si>
  <si>
    <t>FPL RTE/LABAN UN873 MAR UT86 MADES</t>
  </si>
  <si>
    <t>REG/N482EV OPR/EIA</t>
  </si>
  <si>
    <t>RTE/TEB UP607 ELTOK</t>
  </si>
  <si>
    <t>REG/N482EV OPR/EVERGREEN INTL AIRL</t>
  </si>
  <si>
    <t>RTE/DCT SUA UN872 TEB</t>
  </si>
  <si>
    <t>Lennontark</t>
  </si>
  <si>
    <t>Lähtö</t>
  </si>
  <si>
    <t>Lasku</t>
  </si>
  <si>
    <t>Lähtömaa</t>
  </si>
  <si>
    <t>Laskumaa</t>
  </si>
  <si>
    <t>Lentopaikka</t>
  </si>
  <si>
    <t>Jarjestys</t>
  </si>
  <si>
    <t>Lentopaikka_Iata</t>
  </si>
  <si>
    <t>Lentopaikan_Nimi</t>
  </si>
  <si>
    <t>Kotimainen</t>
  </si>
  <si>
    <t>Maatunnus</t>
  </si>
  <si>
    <t>BGSF</t>
  </si>
  <si>
    <t>SFJ</t>
  </si>
  <si>
    <t>KANGERLUSSUAQ</t>
  </si>
  <si>
    <t>E</t>
  </si>
  <si>
    <t>GRL</t>
  </si>
  <si>
    <t>BGTL</t>
  </si>
  <si>
    <t>THU</t>
  </si>
  <si>
    <t>THULE</t>
  </si>
  <si>
    <t>BIAR</t>
  </si>
  <si>
    <t>AEY</t>
  </si>
  <si>
    <t>AKUREYRI, ICELAND</t>
  </si>
  <si>
    <t>ISL</t>
  </si>
  <si>
    <t>BIEG</t>
  </si>
  <si>
    <t>EGS</t>
  </si>
  <si>
    <t>EGILSSTADIR</t>
  </si>
  <si>
    <t>KEF</t>
  </si>
  <si>
    <t>KEFLAVIK</t>
  </si>
  <si>
    <t>BIRK</t>
  </si>
  <si>
    <t>REK</t>
  </si>
  <si>
    <t>REYKJAVIK</t>
  </si>
  <si>
    <t>BKPR</t>
  </si>
  <si>
    <t>PRISTINA, UNMIK-EI KÄYTÖSSÄ</t>
  </si>
  <si>
    <t>RSE</t>
  </si>
  <si>
    <t>CYBG</t>
  </si>
  <si>
    <t>YBG</t>
  </si>
  <si>
    <t>BAGOTVILLE</t>
  </si>
  <si>
    <t>CAN</t>
  </si>
  <si>
    <t>CYEG</t>
  </si>
  <si>
    <t>YEG</t>
  </si>
  <si>
    <t>EDMONTON</t>
  </si>
  <si>
    <t>YFB</t>
  </si>
  <si>
    <t>IQALUIT,N.W.T.</t>
  </si>
  <si>
    <t>CYFJ</t>
  </si>
  <si>
    <t>YTM</t>
  </si>
  <si>
    <t>MONT TREMBLANT INTERNATIONAL</t>
  </si>
  <si>
    <t>CYHM</t>
  </si>
  <si>
    <t>YHM</t>
  </si>
  <si>
    <t>HAMILTON,ONT</t>
  </si>
  <si>
    <t>CYHZ</t>
  </si>
  <si>
    <t>YHZ</t>
  </si>
  <si>
    <t>HALIFAX</t>
  </si>
  <si>
    <t>CYJT</t>
  </si>
  <si>
    <t>YJT</t>
  </si>
  <si>
    <t>STEPHENVILLE,NFLD, CANADA</t>
  </si>
  <si>
    <t>CYMX</t>
  </si>
  <si>
    <t>YMX</t>
  </si>
  <si>
    <t>MONTREAL</t>
  </si>
  <si>
    <t>CYOD</t>
  </si>
  <si>
    <t>COLD LAKE,ALTA</t>
  </si>
  <si>
    <t>CYOW</t>
  </si>
  <si>
    <t>YOW</t>
  </si>
  <si>
    <t>OTTAWA</t>
  </si>
  <si>
    <t>CYQA</t>
  </si>
  <si>
    <t>YQA</t>
  </si>
  <si>
    <t>MUSKOKA,ONT</t>
  </si>
  <si>
    <t>CYQB</t>
  </si>
  <si>
    <t>YQB</t>
  </si>
  <si>
    <t>QUEBEC,QUE</t>
  </si>
  <si>
    <t>YQX</t>
  </si>
  <si>
    <t>GANDER</t>
  </si>
  <si>
    <t>CYTR</t>
  </si>
  <si>
    <t>YRT</t>
  </si>
  <si>
    <t>TRENTON CFB</t>
  </si>
  <si>
    <t>CYUL</t>
  </si>
  <si>
    <t>YUL</t>
  </si>
  <si>
    <t>CYVO</t>
  </si>
  <si>
    <t>YVO</t>
  </si>
  <si>
    <t>VAL-DOR</t>
  </si>
  <si>
    <t>CYVR</t>
  </si>
  <si>
    <t>YVR</t>
  </si>
  <si>
    <t>VANCOUVER</t>
  </si>
  <si>
    <t>CYWG</t>
  </si>
  <si>
    <t>YWG</t>
  </si>
  <si>
    <t>WINNIPEG</t>
  </si>
  <si>
    <t>CYYC</t>
  </si>
  <si>
    <t>YYC</t>
  </si>
  <si>
    <t>CALGARY</t>
  </si>
  <si>
    <t>CYYJ</t>
  </si>
  <si>
    <t>YYJ</t>
  </si>
  <si>
    <t>VICTORIA INTL,B.C</t>
  </si>
  <si>
    <t>YYR</t>
  </si>
  <si>
    <t>GOOSE BAY/GOOSE,NFLD.</t>
  </si>
  <si>
    <t>CYYT</t>
  </si>
  <si>
    <t>YYT</t>
  </si>
  <si>
    <t>ST. JOHNS</t>
  </si>
  <si>
    <t>CYYZ</t>
  </si>
  <si>
    <t>YYZ</t>
  </si>
  <si>
    <t>TORONTO</t>
  </si>
  <si>
    <t>CYZF</t>
  </si>
  <si>
    <t>YZF</t>
  </si>
  <si>
    <t>YELLOWKNIFE,N.W.T.</t>
  </si>
  <si>
    <t>CYZV</t>
  </si>
  <si>
    <t>YZV</t>
  </si>
  <si>
    <t>SEPT-ILES, QUE</t>
  </si>
  <si>
    <t>DAAG</t>
  </si>
  <si>
    <t>ALG</t>
  </si>
  <si>
    <t>ALGER/HOUARI BOUMEDIENE</t>
  </si>
  <si>
    <t>DZA</t>
  </si>
  <si>
    <t>DABC</t>
  </si>
  <si>
    <t>CZL</t>
  </si>
  <si>
    <t>CONSTANTINE/MOHAMED BOUDIAF</t>
  </si>
  <si>
    <t>DNAA</t>
  </si>
  <si>
    <t>ABV</t>
  </si>
  <si>
    <t>ABUJA/NNAMDI AZIKIWE</t>
  </si>
  <si>
    <t>NGA</t>
  </si>
  <si>
    <t>DNMA</t>
  </si>
  <si>
    <t>MIU</t>
  </si>
  <si>
    <t>MAIDUGURI</t>
  </si>
  <si>
    <t>DNMM</t>
  </si>
  <si>
    <t>LOS</t>
  </si>
  <si>
    <t>LAGOS</t>
  </si>
  <si>
    <t>DTMB</t>
  </si>
  <si>
    <t>MIR</t>
  </si>
  <si>
    <t>MONASTIR</t>
  </si>
  <si>
    <t>TUN</t>
  </si>
  <si>
    <t>DTNZ</t>
  </si>
  <si>
    <t>NBE</t>
  </si>
  <si>
    <t>ENFIDHA - ZINE EL ABIDINE BEN ALI INT. AIRPORT</t>
  </si>
  <si>
    <t>TUNIS</t>
  </si>
  <si>
    <t>DTTJ</t>
  </si>
  <si>
    <t>DJE</t>
  </si>
  <si>
    <t>DJERBA</t>
  </si>
  <si>
    <t>EBAW</t>
  </si>
  <si>
    <t>ANR</t>
  </si>
  <si>
    <t>ANTWERPEN</t>
  </si>
  <si>
    <t>BEL</t>
  </si>
  <si>
    <t>BRU</t>
  </si>
  <si>
    <t>BRUSSELS</t>
  </si>
  <si>
    <t>EBCI</t>
  </si>
  <si>
    <t>CRL</t>
  </si>
  <si>
    <t>CHARLEROI</t>
  </si>
  <si>
    <t>EBCV</t>
  </si>
  <si>
    <t>CHIEVRES</t>
  </si>
  <si>
    <t>EBKT</t>
  </si>
  <si>
    <t>KJK</t>
  </si>
  <si>
    <t>KORTRIJK/WEGELGEM</t>
  </si>
  <si>
    <t>EBLG</t>
  </si>
  <si>
    <t>LGG</t>
  </si>
  <si>
    <t>LIEGE</t>
  </si>
  <si>
    <t>EBMB</t>
  </si>
  <si>
    <t>MELSBROEK, BELGIUM</t>
  </si>
  <si>
    <t>EBOS</t>
  </si>
  <si>
    <t>OST</t>
  </si>
  <si>
    <t>OOSTENDE</t>
  </si>
  <si>
    <t>EBZW</t>
  </si>
  <si>
    <t>GENK/ZWARTBERG</t>
  </si>
  <si>
    <t>EDAC</t>
  </si>
  <si>
    <t>AOC</t>
  </si>
  <si>
    <t>ALTENBURG-NOBITZ</t>
  </si>
  <si>
    <t>DEU</t>
  </si>
  <si>
    <t>EDAH</t>
  </si>
  <si>
    <t>HDF</t>
  </si>
  <si>
    <t>HERINGSDORF</t>
  </si>
  <si>
    <t>EDAN</t>
  </si>
  <si>
    <t>QGW</t>
  </si>
  <si>
    <t>NEUSTADT-GLEWE</t>
  </si>
  <si>
    <t>EDAV</t>
  </si>
  <si>
    <t>FINOW</t>
  </si>
  <si>
    <t>EDBB</t>
  </si>
  <si>
    <t>BER</t>
  </si>
  <si>
    <t>BERLIN</t>
  </si>
  <si>
    <t>EDBH</t>
  </si>
  <si>
    <t>BBH</t>
  </si>
  <si>
    <t>BARTH</t>
  </si>
  <si>
    <t>EDBM</t>
  </si>
  <si>
    <t>MAGDEBURG</t>
  </si>
  <si>
    <t>EDCD</t>
  </si>
  <si>
    <t>CBU</t>
  </si>
  <si>
    <t>COTTBUS-DREWITZ</t>
  </si>
  <si>
    <t>EDCG</t>
  </si>
  <si>
    <t>RUGEN</t>
  </si>
  <si>
    <t>EDCP</t>
  </si>
  <si>
    <t>PEF</t>
  </si>
  <si>
    <t>PEENEMUNDE</t>
  </si>
  <si>
    <t>EDCY</t>
  </si>
  <si>
    <t>SPREMBERG-WELZOW</t>
  </si>
  <si>
    <t>EDDB</t>
  </si>
  <si>
    <t>SXF</t>
  </si>
  <si>
    <t>BERLIN SCHÖNEFELD</t>
  </si>
  <si>
    <t>EDDC</t>
  </si>
  <si>
    <t>DRS</t>
  </si>
  <si>
    <t>DRESDEN</t>
  </si>
  <si>
    <t>EDDE</t>
  </si>
  <si>
    <t>ERF</t>
  </si>
  <si>
    <t>ERFURT</t>
  </si>
  <si>
    <t>FRA</t>
  </si>
  <si>
    <t>FRANKFURT</t>
  </si>
  <si>
    <t>EDDG</t>
  </si>
  <si>
    <t>FMO</t>
  </si>
  <si>
    <t>MUNSTER/OSNABRUCK</t>
  </si>
  <si>
    <t>EDDH</t>
  </si>
  <si>
    <t>HAM</t>
  </si>
  <si>
    <t>HAMBURG</t>
  </si>
  <si>
    <t>EDDI</t>
  </si>
  <si>
    <t>THF</t>
  </si>
  <si>
    <t>BERLIN-TEMPELHOF</t>
  </si>
  <si>
    <t>EDDK</t>
  </si>
  <si>
    <t>CGN</t>
  </si>
  <si>
    <t>COLOGNE</t>
  </si>
  <si>
    <t>EDDL</t>
  </si>
  <si>
    <t>DUS</t>
  </si>
  <si>
    <t>DUSSELDORF</t>
  </si>
  <si>
    <t>EDDM</t>
  </si>
  <si>
    <t>MUC</t>
  </si>
  <si>
    <t>MUNICH</t>
  </si>
  <si>
    <t>EDDN</t>
  </si>
  <si>
    <t>NUE</t>
  </si>
  <si>
    <t>NURNBERG</t>
  </si>
  <si>
    <t>EDDP</t>
  </si>
  <si>
    <t>LEJ</t>
  </si>
  <si>
    <t>LEIPZIG</t>
  </si>
  <si>
    <t>EDDR</t>
  </si>
  <si>
    <t>SCN</t>
  </si>
  <si>
    <t>SAARBRUCKEN</t>
  </si>
  <si>
    <t>STR</t>
  </si>
  <si>
    <t>STUTTGART</t>
  </si>
  <si>
    <t>EDDT</t>
  </si>
  <si>
    <t>TXL</t>
  </si>
  <si>
    <t>BERLIN-TEGEL</t>
  </si>
  <si>
    <t>EDDV</t>
  </si>
  <si>
    <t>HAJ</t>
  </si>
  <si>
    <t>HANNOVER</t>
  </si>
  <si>
    <t>EDDW</t>
  </si>
  <si>
    <t>BRE</t>
  </si>
  <si>
    <t>BREMEN</t>
  </si>
  <si>
    <t>EDFE</t>
  </si>
  <si>
    <t>QEF</t>
  </si>
  <si>
    <t>EGELSBACH</t>
  </si>
  <si>
    <t>EDFH</t>
  </si>
  <si>
    <t>HHN</t>
  </si>
  <si>
    <t>FRANKFURT HAHN</t>
  </si>
  <si>
    <t>EDFM</t>
  </si>
  <si>
    <t>MHG</t>
  </si>
  <si>
    <t>MANNHEIM-NEUOSTHEIM</t>
  </si>
  <si>
    <t>EDFQ</t>
  </si>
  <si>
    <t>ALLENDORF/EDER</t>
  </si>
  <si>
    <t>EDFR</t>
  </si>
  <si>
    <t>QTK</t>
  </si>
  <si>
    <t>ROTHENBURG O.D.T.</t>
  </si>
  <si>
    <t>EDFZ</t>
  </si>
  <si>
    <t>MAINZ / FINTHEN</t>
  </si>
  <si>
    <t>EDGS</t>
  </si>
  <si>
    <t>SGE</t>
  </si>
  <si>
    <t>SIEGERLAND</t>
  </si>
  <si>
    <t>EDHI</t>
  </si>
  <si>
    <t>XFW</t>
  </si>
  <si>
    <t>HAMBURG-FINKENWERDER</t>
  </si>
  <si>
    <t>EDHK</t>
  </si>
  <si>
    <t>KEL</t>
  </si>
  <si>
    <t>KIEL-HOLTENAU</t>
  </si>
  <si>
    <t>EDHL</t>
  </si>
  <si>
    <t>LBC</t>
  </si>
  <si>
    <t>LUBECK-BLANKENSEE</t>
  </si>
  <si>
    <t>EDJA</t>
  </si>
  <si>
    <t>FMM</t>
  </si>
  <si>
    <t>MEMMINGEN</t>
  </si>
  <si>
    <t>EDLA</t>
  </si>
  <si>
    <t>ARNSBERG</t>
  </si>
  <si>
    <t>EDLH</t>
  </si>
  <si>
    <t>HAMM-LIPPEWIESEN</t>
  </si>
  <si>
    <t>EDLI</t>
  </si>
  <si>
    <t>BFE</t>
  </si>
  <si>
    <t>BIELEFELD</t>
  </si>
  <si>
    <t>EDLN</t>
  </si>
  <si>
    <t>MGL</t>
  </si>
  <si>
    <t>MONCHENGLADBACH</t>
  </si>
  <si>
    <t>EDLP</t>
  </si>
  <si>
    <t>PAD</t>
  </si>
  <si>
    <t>PADEDBORN-LIPPSTADT</t>
  </si>
  <si>
    <t>EDLS</t>
  </si>
  <si>
    <t>STADTLOHN-VREDEN</t>
  </si>
  <si>
    <t>EDLV</t>
  </si>
  <si>
    <t>NRN</t>
  </si>
  <si>
    <t>NIEDERRHEIN</t>
  </si>
  <si>
    <t>EDLW</t>
  </si>
  <si>
    <t>DTM</t>
  </si>
  <si>
    <t>DORTMUND-WICKEDE</t>
  </si>
  <si>
    <t>EDMA</t>
  </si>
  <si>
    <t>AGB</t>
  </si>
  <si>
    <t>AUGSBURG</t>
  </si>
  <si>
    <t>EDME</t>
  </si>
  <si>
    <t>EGGENFELDEN</t>
  </si>
  <si>
    <t>EDMO</t>
  </si>
  <si>
    <t>OBF</t>
  </si>
  <si>
    <t>OBERPFAFFENH</t>
  </si>
  <si>
    <t>EDMS</t>
  </si>
  <si>
    <t>RBM</t>
  </si>
  <si>
    <t>STRAUBING-WALLMUHLE</t>
  </si>
  <si>
    <t>EDNA</t>
  </si>
  <si>
    <t>AMPFING-WALDKRAIBURG</t>
  </si>
  <si>
    <t>EDNY</t>
  </si>
  <si>
    <t>FDH</t>
  </si>
  <si>
    <t>FRIEDRICHSHAFEN</t>
  </si>
  <si>
    <t>EDOP</t>
  </si>
  <si>
    <t>SZW</t>
  </si>
  <si>
    <t>SCHWERIN-PARCHIM</t>
  </si>
  <si>
    <t>EDQC</t>
  </si>
  <si>
    <t>COBURG-BRANDENSTEINSEBENE</t>
  </si>
  <si>
    <t>EDQD</t>
  </si>
  <si>
    <t>BYU</t>
  </si>
  <si>
    <t>BAYREUTH</t>
  </si>
  <si>
    <t>EDQM</t>
  </si>
  <si>
    <t>HOQ</t>
  </si>
  <si>
    <t>HOF-PLAUEN</t>
  </si>
  <si>
    <t>EDRS</t>
  </si>
  <si>
    <t>BAD SOBERNHEIM-DOMBERG</t>
  </si>
  <si>
    <t>EDRY</t>
  </si>
  <si>
    <t>ZQC</t>
  </si>
  <si>
    <t>SPEYER</t>
  </si>
  <si>
    <t>EDRZ</t>
  </si>
  <si>
    <t>ZQW</t>
  </si>
  <si>
    <t>ZWEIBRUKEN</t>
  </si>
  <si>
    <t>EDSB</t>
  </si>
  <si>
    <t>QKA</t>
  </si>
  <si>
    <t>KARLSRUHE/BADEN-BADEN</t>
  </si>
  <si>
    <t>EDTD</t>
  </si>
  <si>
    <t>ZQL</t>
  </si>
  <si>
    <t>DONAUESCHINGEN-VILLINGEN</t>
  </si>
  <si>
    <t>EDTL</t>
  </si>
  <si>
    <t>LHA</t>
  </si>
  <si>
    <t>LAHR</t>
  </si>
  <si>
    <t>EDTM</t>
  </si>
  <si>
    <t>MENGEN-HOHENTENGEN</t>
  </si>
  <si>
    <t>EDTY</t>
  </si>
  <si>
    <t>SCHWABISH HALL-HESSENTAL</t>
  </si>
  <si>
    <t>EDUB</t>
  </si>
  <si>
    <t>BRANDENBURG-BRIEST</t>
  </si>
  <si>
    <t>EDUR</t>
  </si>
  <si>
    <t>BGN</t>
  </si>
  <si>
    <t>BRUGGEN</t>
  </si>
  <si>
    <t>EDVE</t>
  </si>
  <si>
    <t>BWE</t>
  </si>
  <si>
    <t>BRAUNSCHWEIG</t>
  </si>
  <si>
    <t>EDVK</t>
  </si>
  <si>
    <t>KSF</t>
  </si>
  <si>
    <t>KASSEL-CALDEN</t>
  </si>
  <si>
    <t>EDVV</t>
  </si>
  <si>
    <t>HANNOVER UIR</t>
  </si>
  <si>
    <t>EDWC</t>
  </si>
  <si>
    <t>DAMME</t>
  </si>
  <si>
    <t>EDWD</t>
  </si>
  <si>
    <t>LXW</t>
  </si>
  <si>
    <t>LEMWERDER</t>
  </si>
  <si>
    <t>EDWF</t>
  </si>
  <si>
    <t>LEER-PAPENBURG</t>
  </si>
  <si>
    <t>EDWI</t>
  </si>
  <si>
    <t>WVN</t>
  </si>
  <si>
    <t>WILHELMSHAVEN-MARIENSIEL</t>
  </si>
  <si>
    <t>EDWQ</t>
  </si>
  <si>
    <t>GANDERKESEE ATLAS AIRFIELD</t>
  </si>
  <si>
    <t>EDXF</t>
  </si>
  <si>
    <t>FLF</t>
  </si>
  <si>
    <t>FLENSBURG-SCHAFERHAUS</t>
  </si>
  <si>
    <t>EDXW</t>
  </si>
  <si>
    <t>GWT</t>
  </si>
  <si>
    <t>WESTERLAND/SYLT</t>
  </si>
  <si>
    <t>EECL</t>
  </si>
  <si>
    <t>TALLINN /CITY HALL</t>
  </si>
  <si>
    <t>EST</t>
  </si>
  <si>
    <t>EEEI</t>
  </si>
  <si>
    <t>AMARI</t>
  </si>
  <si>
    <t>EEKA</t>
  </si>
  <si>
    <t>KDL</t>
  </si>
  <si>
    <t>KARDLA</t>
  </si>
  <si>
    <t>EEKE</t>
  </si>
  <si>
    <t>URE</t>
  </si>
  <si>
    <t>KURESSAARE</t>
  </si>
  <si>
    <t>EEPU</t>
  </si>
  <si>
    <t>EPU</t>
  </si>
  <si>
    <t>PARNU</t>
  </si>
  <si>
    <t>EETN</t>
  </si>
  <si>
    <t>TLL</t>
  </si>
  <si>
    <t>TALLINN</t>
  </si>
  <si>
    <t>EETU</t>
  </si>
  <si>
    <t>TAY</t>
  </si>
  <si>
    <t>TARTU</t>
  </si>
  <si>
    <t>EFAA</t>
  </si>
  <si>
    <t>AAVAHELUKKA</t>
  </si>
  <si>
    <t>FIN</t>
  </si>
  <si>
    <t>EFAH</t>
  </si>
  <si>
    <t>AHMOSUO</t>
  </si>
  <si>
    <t>EFAL</t>
  </si>
  <si>
    <t>ALAVUS</t>
  </si>
  <si>
    <t>EFEJ</t>
  </si>
  <si>
    <t>JORVIN SAIRAALA/ESPOO</t>
  </si>
  <si>
    <t>EFEK</t>
  </si>
  <si>
    <t>KILPISJÄRVI</t>
  </si>
  <si>
    <t>EFET</t>
  </si>
  <si>
    <t>ENF</t>
  </si>
  <si>
    <t>ENONTEKIÖ</t>
  </si>
  <si>
    <t>EFEU</t>
  </si>
  <si>
    <t>EURA</t>
  </si>
  <si>
    <t>EFFO</t>
  </si>
  <si>
    <t>QVE</t>
  </si>
  <si>
    <t>FORSSA</t>
  </si>
  <si>
    <t>EFGE</t>
  </si>
  <si>
    <t>GEMBÖLE</t>
  </si>
  <si>
    <t>EFHA</t>
  </si>
  <si>
    <t>KEV</t>
  </si>
  <si>
    <t>HALLI KUOREVESI</t>
  </si>
  <si>
    <t>EFHE</t>
  </si>
  <si>
    <t>HERNESAARI</t>
  </si>
  <si>
    <t>EFHF</t>
  </si>
  <si>
    <t>HEM</t>
  </si>
  <si>
    <t>HELSINKI-MALMI</t>
  </si>
  <si>
    <t>EFHI</t>
  </si>
  <si>
    <t>HAAPAMÄKI</t>
  </si>
  <si>
    <t>EFHJ</t>
  </si>
  <si>
    <t>HAAPAJÄRVI</t>
  </si>
  <si>
    <t>HEL</t>
  </si>
  <si>
    <t>HELSINKI-VANTAA</t>
  </si>
  <si>
    <t>EFHL</t>
  </si>
  <si>
    <t>HAILUOTO</t>
  </si>
  <si>
    <t>EFHM</t>
  </si>
  <si>
    <t>HÄMEENKYRÖ</t>
  </si>
  <si>
    <t>EFHN</t>
  </si>
  <si>
    <t>HANKO</t>
  </si>
  <si>
    <t>EFHO</t>
  </si>
  <si>
    <t>OULUN YLIOPISTOLLINEN SAIRAALA</t>
  </si>
  <si>
    <t>EFHP</t>
  </si>
  <si>
    <t>HAAPAVESI</t>
  </si>
  <si>
    <t>EFHS</t>
  </si>
  <si>
    <t>SEINÄJOEN KESKUSSAIRAALA</t>
  </si>
  <si>
    <t>EFHV</t>
  </si>
  <si>
    <t>HYV</t>
  </si>
  <si>
    <t>HYVINKÄÄ</t>
  </si>
  <si>
    <t>EFHY</t>
  </si>
  <si>
    <t>HELSINGIN YLIOPISTOLLINEN SAIRAALA/MEILAHTI</t>
  </si>
  <si>
    <t>EFII</t>
  </si>
  <si>
    <t>IISALMI</t>
  </si>
  <si>
    <t>EFIK</t>
  </si>
  <si>
    <t>KIIKALA</t>
  </si>
  <si>
    <t>EFIL</t>
  </si>
  <si>
    <t>SEINÄJOKI</t>
  </si>
  <si>
    <t>EFIM</t>
  </si>
  <si>
    <t>IMMOLA</t>
  </si>
  <si>
    <t>EFIT</t>
  </si>
  <si>
    <t>KTQ</t>
  </si>
  <si>
    <t>KITEE</t>
  </si>
  <si>
    <t>EFIV</t>
  </si>
  <si>
    <t>IVL</t>
  </si>
  <si>
    <t>IVALO</t>
  </si>
  <si>
    <t>EFJM</t>
  </si>
  <si>
    <t>JÄMIJÄRVI</t>
  </si>
  <si>
    <t>EFJO</t>
  </si>
  <si>
    <t>JOE</t>
  </si>
  <si>
    <t>JOENSUU</t>
  </si>
  <si>
    <t>EFJP</t>
  </si>
  <si>
    <t>JÄKÄLÄPÄÄ</t>
  </si>
  <si>
    <t>EFJV</t>
  </si>
  <si>
    <t>KESKI-SUOMEN KESKUSSAIRAALA</t>
  </si>
  <si>
    <t>EFJY</t>
  </si>
  <si>
    <t>JYV</t>
  </si>
  <si>
    <t>JYVÄSKYLÄ</t>
  </si>
  <si>
    <t>EFKA</t>
  </si>
  <si>
    <t>KAU</t>
  </si>
  <si>
    <t>KAUHAVA</t>
  </si>
  <si>
    <t>EFKE</t>
  </si>
  <si>
    <t>KEM</t>
  </si>
  <si>
    <t>KEMI-TORNIO</t>
  </si>
  <si>
    <t>EFKG</t>
  </si>
  <si>
    <t>KUMLINGE</t>
  </si>
  <si>
    <t>EFKH</t>
  </si>
  <si>
    <t>KUHMO</t>
  </si>
  <si>
    <t>KAJ</t>
  </si>
  <si>
    <t>KAJAANI</t>
  </si>
  <si>
    <t>EFKJ</t>
  </si>
  <si>
    <t>KHJ</t>
  </si>
  <si>
    <t>KAUHAJOKI</t>
  </si>
  <si>
    <t>KOK</t>
  </si>
  <si>
    <t>KOKKOLA</t>
  </si>
  <si>
    <t>EFKM</t>
  </si>
  <si>
    <t>KEMIJÄRVI</t>
  </si>
  <si>
    <t>EFKN</t>
  </si>
  <si>
    <t>KANNUS</t>
  </si>
  <si>
    <t>EFKO</t>
  </si>
  <si>
    <t>KALAJOKI</t>
  </si>
  <si>
    <t>EFKR</t>
  </si>
  <si>
    <t>KÄRSÄMÄKI</t>
  </si>
  <si>
    <t>EFKS</t>
  </si>
  <si>
    <t>KAO</t>
  </si>
  <si>
    <t>KUUSAMO</t>
  </si>
  <si>
    <t>EFKT</t>
  </si>
  <si>
    <t>KTT</t>
  </si>
  <si>
    <t>KITTILÄ</t>
  </si>
  <si>
    <t>EFKU</t>
  </si>
  <si>
    <t>KUO</t>
  </si>
  <si>
    <t>KUOPIO</t>
  </si>
  <si>
    <t>EFKV</t>
  </si>
  <si>
    <t>KIVIJÄRVI</t>
  </si>
  <si>
    <t>EFKY</t>
  </si>
  <si>
    <t>KYMI</t>
  </si>
  <si>
    <t>EFLA</t>
  </si>
  <si>
    <t>LAHTI-VESIVEHMAA</t>
  </si>
  <si>
    <t>EFLL</t>
  </si>
  <si>
    <t>LAPINLAHTI</t>
  </si>
  <si>
    <t>EFLN</t>
  </si>
  <si>
    <t>LIEKSA-NURMES</t>
  </si>
  <si>
    <t>EFLP</t>
  </si>
  <si>
    <t>LPP</t>
  </si>
  <si>
    <t>LAPPEENRANTA</t>
  </si>
  <si>
    <t>EFLR</t>
  </si>
  <si>
    <t>LAPIN KESKUSSAIRAALA</t>
  </si>
  <si>
    <t>EFMA</t>
  </si>
  <si>
    <t>MHQ</t>
  </si>
  <si>
    <t>MARIEHAMN</t>
  </si>
  <si>
    <t>EFME</t>
  </si>
  <si>
    <t>MENKIJÄRVI</t>
  </si>
  <si>
    <t>EFMI</t>
  </si>
  <si>
    <t>MIK</t>
  </si>
  <si>
    <t>MIKKELI</t>
  </si>
  <si>
    <t>EFMN</t>
  </si>
  <si>
    <t>QZK</t>
  </si>
  <si>
    <t>MÄNTSÄLÄ</t>
  </si>
  <si>
    <t>EFMP</t>
  </si>
  <si>
    <t>MARTINIISKONPALO</t>
  </si>
  <si>
    <t>EFNS</t>
  </si>
  <si>
    <t>SAVIKKO</t>
  </si>
  <si>
    <t>EFNU</t>
  </si>
  <si>
    <t>NUMMELA</t>
  </si>
  <si>
    <t>EFOP</t>
  </si>
  <si>
    <t>ORIPÄÄ</t>
  </si>
  <si>
    <t>EFOU</t>
  </si>
  <si>
    <t>OUL</t>
  </si>
  <si>
    <t>OULU</t>
  </si>
  <si>
    <t>EFPA</t>
  </si>
  <si>
    <t>POKKA</t>
  </si>
  <si>
    <t>EFPH</t>
  </si>
  <si>
    <t>PYHÄSELKÄ</t>
  </si>
  <si>
    <t>EFPI</t>
  </si>
  <si>
    <t>PIIKAJÄRVI</t>
  </si>
  <si>
    <t>EFPJ</t>
  </si>
  <si>
    <t>KUOPION YLIOPISTOLLINEN SAIRAALA</t>
  </si>
  <si>
    <t>EFPK</t>
  </si>
  <si>
    <t>PIEKSÄMÄKI</t>
  </si>
  <si>
    <t>EFPL</t>
  </si>
  <si>
    <t>PÄIJÄT-HÄMEEN KESKUSSAIRAALA/LAHTI</t>
  </si>
  <si>
    <t>EFPN</t>
  </si>
  <si>
    <t>PUNKAHARJU</t>
  </si>
  <si>
    <t>POR</t>
  </si>
  <si>
    <t>PORI</t>
  </si>
  <si>
    <t>EFPT</t>
  </si>
  <si>
    <t>TAMPEREEN YLIOPISTOLLINEN SAIRAALA</t>
  </si>
  <si>
    <t>EFPU</t>
  </si>
  <si>
    <t>PUDASJÄRVI</t>
  </si>
  <si>
    <t>EFPY</t>
  </si>
  <si>
    <t>PYHÄSALMI</t>
  </si>
  <si>
    <t>EFRA</t>
  </si>
  <si>
    <t>RAUTAVAARA</t>
  </si>
  <si>
    <t>EFRH</t>
  </si>
  <si>
    <t>RAAHE-PATTIJOKI</t>
  </si>
  <si>
    <t>EFRN</t>
  </si>
  <si>
    <t>RANTASALMI</t>
  </si>
  <si>
    <t>EFRO</t>
  </si>
  <si>
    <t>RVN</t>
  </si>
  <si>
    <t>ROVANIEMI</t>
  </si>
  <si>
    <t>EFRU</t>
  </si>
  <si>
    <t>RANUA</t>
  </si>
  <si>
    <t>EFRV</t>
  </si>
  <si>
    <t>KIURUVESI</t>
  </si>
  <si>
    <t>EFRY</t>
  </si>
  <si>
    <t>RÄYSKÄLÄ</t>
  </si>
  <si>
    <t>EFSA</t>
  </si>
  <si>
    <t>SVL</t>
  </si>
  <si>
    <t>SAVONLINNA</t>
  </si>
  <si>
    <t>EFSE</t>
  </si>
  <si>
    <t>SELÄNPÄÄ</t>
  </si>
  <si>
    <t>EFSI</t>
  </si>
  <si>
    <t>SJY</t>
  </si>
  <si>
    <t>EFSO</t>
  </si>
  <si>
    <t>SOT</t>
  </si>
  <si>
    <t>SODANKYLÄ</t>
  </si>
  <si>
    <t>EFSU</t>
  </si>
  <si>
    <t>SUOMUSSALMI</t>
  </si>
  <si>
    <t>EFTO</t>
  </si>
  <si>
    <t>TORBACKA</t>
  </si>
  <si>
    <t>EFTP</t>
  </si>
  <si>
    <t>TMP</t>
  </si>
  <si>
    <t>TAMPERE-PIRKKALA</t>
  </si>
  <si>
    <t>EFTS</t>
  </si>
  <si>
    <t>TEISKO</t>
  </si>
  <si>
    <t>TKU</t>
  </si>
  <si>
    <t>TURKU</t>
  </si>
  <si>
    <t>EFTV</t>
  </si>
  <si>
    <t>TURUN YLIOPISTOLLINEN KESKUSSAIRAALA</t>
  </si>
  <si>
    <t>EFUT</t>
  </si>
  <si>
    <t>UTI</t>
  </si>
  <si>
    <t xml:space="preserve">UTTI </t>
  </si>
  <si>
    <t>EFVA</t>
  </si>
  <si>
    <t>VAA</t>
  </si>
  <si>
    <t>VAASA</t>
  </si>
  <si>
    <t>EFVI</t>
  </si>
  <si>
    <t>VIITASAARI</t>
  </si>
  <si>
    <t>EFVL</t>
  </si>
  <si>
    <t>VAALA</t>
  </si>
  <si>
    <t>EFVP</t>
  </si>
  <si>
    <t>VAMPULA</t>
  </si>
  <si>
    <t>EFVR</t>
  </si>
  <si>
    <t>VRK</t>
  </si>
  <si>
    <t>VARKAUS</t>
  </si>
  <si>
    <t>EFVT</t>
  </si>
  <si>
    <t>SULKAHARJU</t>
  </si>
  <si>
    <t>EFVU</t>
  </si>
  <si>
    <t>VUOTSO</t>
  </si>
  <si>
    <t>EFWB</t>
  </si>
  <si>
    <t>WREDEBY</t>
  </si>
  <si>
    <t>EFYL</t>
  </si>
  <si>
    <t>YLI</t>
  </si>
  <si>
    <t xml:space="preserve">YLIVIESKA </t>
  </si>
  <si>
    <t>EFZZ</t>
  </si>
  <si>
    <t>TUNTEMATON KOTIMAINEN</t>
  </si>
  <si>
    <t>EGAA</t>
  </si>
  <si>
    <t>BFS</t>
  </si>
  <si>
    <t>BELFAST</t>
  </si>
  <si>
    <t>GBR</t>
  </si>
  <si>
    <t>EGAB</t>
  </si>
  <si>
    <t>ENK</t>
  </si>
  <si>
    <t>ENNISKILLEN/ST ANGELO</t>
  </si>
  <si>
    <t>EGAC</t>
  </si>
  <si>
    <t>BHD</t>
  </si>
  <si>
    <t>BELFAST/CITY</t>
  </si>
  <si>
    <t>EGBB</t>
  </si>
  <si>
    <t>BHX</t>
  </si>
  <si>
    <t>BIRMINGHAM</t>
  </si>
  <si>
    <t>EGBE</t>
  </si>
  <si>
    <t>CVT</t>
  </si>
  <si>
    <t>COVENTRY</t>
  </si>
  <si>
    <t>EGBJ</t>
  </si>
  <si>
    <t>GLO</t>
  </si>
  <si>
    <t>GLOUCESTERSHIRE</t>
  </si>
  <si>
    <t>EGBT</t>
  </si>
  <si>
    <t>TURWESTON</t>
  </si>
  <si>
    <t>MAN</t>
  </si>
  <si>
    <t>MANCHESTER</t>
  </si>
  <si>
    <t>EGCK</t>
  </si>
  <si>
    <t>CAERNARFON</t>
  </si>
  <si>
    <t>EGCN</t>
  </si>
  <si>
    <t>DSA</t>
  </si>
  <si>
    <t>DONCASTER SHEFFIELD</t>
  </si>
  <si>
    <t>EGCW</t>
  </si>
  <si>
    <t>WELSHPOOL</t>
  </si>
  <si>
    <t>EGDG</t>
  </si>
  <si>
    <t>NQY</t>
  </si>
  <si>
    <t>ST.MAWGAN</t>
  </si>
  <si>
    <t>EGDL</t>
  </si>
  <si>
    <t>LYE</t>
  </si>
  <si>
    <t>LYNEHAM</t>
  </si>
  <si>
    <t>EGFF</t>
  </si>
  <si>
    <t>CWL</t>
  </si>
  <si>
    <t>CARDIFF</t>
  </si>
  <si>
    <t>EGFH</t>
  </si>
  <si>
    <t>SWS</t>
  </si>
  <si>
    <t>SWANSEA</t>
  </si>
  <si>
    <t>EGGD</t>
  </si>
  <si>
    <t>BRS</t>
  </si>
  <si>
    <t>BRISTOL/LULSGATE</t>
  </si>
  <si>
    <t>EGGP</t>
  </si>
  <si>
    <t>LPL</t>
  </si>
  <si>
    <t>LIVERPOOL</t>
  </si>
  <si>
    <t>LTN</t>
  </si>
  <si>
    <t>LUTON</t>
  </si>
  <si>
    <t>EGHH</t>
  </si>
  <si>
    <t>BOH</t>
  </si>
  <si>
    <t>BOURNEMOUTH</t>
  </si>
  <si>
    <t>EGHI</t>
  </si>
  <si>
    <t>SOU</t>
  </si>
  <si>
    <t>SOUTHAMPTON</t>
  </si>
  <si>
    <t>EGHL</t>
  </si>
  <si>
    <t>QLA</t>
  </si>
  <si>
    <t>LASHAM</t>
  </si>
  <si>
    <t>EGHR</t>
  </si>
  <si>
    <t>QUG</t>
  </si>
  <si>
    <t>GOODWOOD</t>
  </si>
  <si>
    <t>EGJB</t>
  </si>
  <si>
    <t>GCI</t>
  </si>
  <si>
    <t>GUERNSEY AIRPORT</t>
  </si>
  <si>
    <t>EGJJ</t>
  </si>
  <si>
    <t>JER</t>
  </si>
  <si>
    <t>JERSEY</t>
  </si>
  <si>
    <t>EGKB</t>
  </si>
  <si>
    <t>LON</t>
  </si>
  <si>
    <t>BIGGIN HILL</t>
  </si>
  <si>
    <t>EGKK</t>
  </si>
  <si>
    <t>LGW</t>
  </si>
  <si>
    <t>LONDON GATWICK</t>
  </si>
  <si>
    <t>EGLC</t>
  </si>
  <si>
    <t>LCY</t>
  </si>
  <si>
    <t>LONDON CITY</t>
  </si>
  <si>
    <t>EGLF</t>
  </si>
  <si>
    <t>FAB</t>
  </si>
  <si>
    <t>FARNBOROUGH</t>
  </si>
  <si>
    <t>EGLK</t>
  </si>
  <si>
    <t>BBS</t>
  </si>
  <si>
    <t>BLACKBUSHE</t>
  </si>
  <si>
    <t>EGLL</t>
  </si>
  <si>
    <t>LHR</t>
  </si>
  <si>
    <t>LONDON LHR HEATHROW</t>
  </si>
  <si>
    <t>EGMC</t>
  </si>
  <si>
    <t>SEN</t>
  </si>
  <si>
    <t>SOUTHEND</t>
  </si>
  <si>
    <t>EGMH</t>
  </si>
  <si>
    <t>MSE</t>
  </si>
  <si>
    <t>MANSTON</t>
  </si>
  <si>
    <t>EGNC</t>
  </si>
  <si>
    <t>CAX</t>
  </si>
  <si>
    <t>CARLISLE</t>
  </si>
  <si>
    <t>EGNE</t>
  </si>
  <si>
    <t>RETFORD/GAMSTON</t>
  </si>
  <si>
    <t>EGNH</t>
  </si>
  <si>
    <t>BLK</t>
  </si>
  <si>
    <t>BLACKPOOL</t>
  </si>
  <si>
    <t>EGNJ</t>
  </si>
  <si>
    <t>HUY</t>
  </si>
  <si>
    <t>HUMBERSIDE, ENGLAND</t>
  </si>
  <si>
    <t>EGNM</t>
  </si>
  <si>
    <t>LBA</t>
  </si>
  <si>
    <t>LEEDS</t>
  </si>
  <si>
    <t>EGNO</t>
  </si>
  <si>
    <t>WARTON</t>
  </si>
  <si>
    <t>EGNR</t>
  </si>
  <si>
    <t>CEG</t>
  </si>
  <si>
    <t>HAWARDEN</t>
  </si>
  <si>
    <t>EGNS</t>
  </si>
  <si>
    <t>IOM</t>
  </si>
  <si>
    <t>ISLE OF MAN</t>
  </si>
  <si>
    <t>EGNT</t>
  </si>
  <si>
    <t>NCL</t>
  </si>
  <si>
    <t>NEWCASTLE</t>
  </si>
  <si>
    <t>EGNV</t>
  </si>
  <si>
    <t>MME</t>
  </si>
  <si>
    <t>TEESSIDE, ENGLAND</t>
  </si>
  <si>
    <t>EMA</t>
  </si>
  <si>
    <t>EASTMIDLAND</t>
  </si>
  <si>
    <t>EGOS</t>
  </si>
  <si>
    <t>SHAWBURY</t>
  </si>
  <si>
    <t>EGPA</t>
  </si>
  <si>
    <t>KOI</t>
  </si>
  <si>
    <t>KIRKWALL</t>
  </si>
  <si>
    <t>EGPB</t>
  </si>
  <si>
    <t>LSI</t>
  </si>
  <si>
    <t>SUMBURGH</t>
  </si>
  <si>
    <t>EGPC</t>
  </si>
  <si>
    <t>WIC</t>
  </si>
  <si>
    <t>WICK</t>
  </si>
  <si>
    <t>EGPD</t>
  </si>
  <si>
    <t>ABZ</t>
  </si>
  <si>
    <t>ABERDEEN</t>
  </si>
  <si>
    <t>EGPE</t>
  </si>
  <si>
    <t>INV</t>
  </si>
  <si>
    <t>INVERNESS</t>
  </si>
  <si>
    <t>EGPF</t>
  </si>
  <si>
    <t>GLA</t>
  </si>
  <si>
    <t>GLASGOW</t>
  </si>
  <si>
    <t>EGPH</t>
  </si>
  <si>
    <t>EDI</t>
  </si>
  <si>
    <t>EDINBURGH</t>
  </si>
  <si>
    <t>EGPK</t>
  </si>
  <si>
    <t>PIK</t>
  </si>
  <si>
    <t>PRESTWICK</t>
  </si>
  <si>
    <t>EGPN</t>
  </si>
  <si>
    <t>DND</t>
  </si>
  <si>
    <t>DUNDEE</t>
  </si>
  <si>
    <t>EGPO</t>
  </si>
  <si>
    <t>SYY</t>
  </si>
  <si>
    <t>STORNOWAY</t>
  </si>
  <si>
    <t>EGQL</t>
  </si>
  <si>
    <t>ADX</t>
  </si>
  <si>
    <t>LEUCHARS</t>
  </si>
  <si>
    <t>EGQP</t>
  </si>
  <si>
    <t>UK MCC</t>
  </si>
  <si>
    <t>EGSC</t>
  </si>
  <si>
    <t>CBG</t>
  </si>
  <si>
    <t>CAMBRIDGE</t>
  </si>
  <si>
    <t>EGSG</t>
  </si>
  <si>
    <t>STAPLEFORD</t>
  </si>
  <si>
    <t>EGSH</t>
  </si>
  <si>
    <t>NWI</t>
  </si>
  <si>
    <t>NORWICH</t>
  </si>
  <si>
    <t>STN</t>
  </si>
  <si>
    <t>LONDON-STANS</t>
  </si>
  <si>
    <t>EGSY</t>
  </si>
  <si>
    <t>SZD</t>
  </si>
  <si>
    <t>SHEFFIELD CITY</t>
  </si>
  <si>
    <t>EGTB</t>
  </si>
  <si>
    <t>WYCOMBE AIR PARK</t>
  </si>
  <si>
    <t>EGTC</t>
  </si>
  <si>
    <t>CRANFIELD</t>
  </si>
  <si>
    <t>EGTE</t>
  </si>
  <si>
    <t>EXT</t>
  </si>
  <si>
    <t>EXETER</t>
  </si>
  <si>
    <t>EGTG</t>
  </si>
  <si>
    <t>FZO</t>
  </si>
  <si>
    <t>BRISTON/FILTON</t>
  </si>
  <si>
    <t>EGTH</t>
  </si>
  <si>
    <t>HTF</t>
  </si>
  <si>
    <t>HATFIELD</t>
  </si>
  <si>
    <t>EGTK</t>
  </si>
  <si>
    <t>OXF</t>
  </si>
  <si>
    <t>OXFORD/KIDLINGTON</t>
  </si>
  <si>
    <t>EGTT</t>
  </si>
  <si>
    <t>LONDON ACC</t>
  </si>
  <si>
    <t>EGTU</t>
  </si>
  <si>
    <t>DUNKESWELL</t>
  </si>
  <si>
    <t>EGUB</t>
  </si>
  <si>
    <t>BEX</t>
  </si>
  <si>
    <t>BENSON</t>
  </si>
  <si>
    <t>EGUN</t>
  </si>
  <si>
    <t>MHZ</t>
  </si>
  <si>
    <t>MILDENHALL</t>
  </si>
  <si>
    <t>EGVN</t>
  </si>
  <si>
    <t>BZZ</t>
  </si>
  <si>
    <t>BRIZE NORTON</t>
  </si>
  <si>
    <t>EGVO</t>
  </si>
  <si>
    <t>ODH</t>
  </si>
  <si>
    <t>ODIHAM</t>
  </si>
  <si>
    <t>EGWU</t>
  </si>
  <si>
    <t>NHT</t>
  </si>
  <si>
    <t>NORTHOLT</t>
  </si>
  <si>
    <t>EGXP</t>
  </si>
  <si>
    <t>SQZ</t>
  </si>
  <si>
    <t>SCAMPTON</t>
  </si>
  <si>
    <t>EGXT</t>
  </si>
  <si>
    <t>WITTERING</t>
  </si>
  <si>
    <t>EHAA</t>
  </si>
  <si>
    <t>AMSTERDAM ACC/FIC</t>
  </si>
  <si>
    <t>NLD</t>
  </si>
  <si>
    <t>EHAM</t>
  </si>
  <si>
    <t>AMS</t>
  </si>
  <si>
    <t>AMSTERDAM</t>
  </si>
  <si>
    <t>EHBD</t>
  </si>
  <si>
    <t>WEERT/BUDEL</t>
  </si>
  <si>
    <t>EHBK</t>
  </si>
  <si>
    <t>MST</t>
  </si>
  <si>
    <t>MAASTRICHT</t>
  </si>
  <si>
    <t>EHCH</t>
  </si>
  <si>
    <t>NETHERLANDS</t>
  </si>
  <si>
    <t>EHEH</t>
  </si>
  <si>
    <t>EIN</t>
  </si>
  <si>
    <t>EINDHOVEN</t>
  </si>
  <si>
    <t>EHGG</t>
  </si>
  <si>
    <t>GRQ</t>
  </si>
  <si>
    <t>GRONINGEN/HOLLAND</t>
  </si>
  <si>
    <t>EHKD</t>
  </si>
  <si>
    <t>DHR</t>
  </si>
  <si>
    <t>DEN HELDE AIRPORT/DE KOOY</t>
  </si>
  <si>
    <t>EHLE</t>
  </si>
  <si>
    <t>LEY</t>
  </si>
  <si>
    <t>LELYSTAD</t>
  </si>
  <si>
    <t>EHLW</t>
  </si>
  <si>
    <t>LWR</t>
  </si>
  <si>
    <t>LEEUWARDEN</t>
  </si>
  <si>
    <t>EHRD</t>
  </si>
  <si>
    <t>RTM</t>
  </si>
  <si>
    <t>ROTTERDAM</t>
  </si>
  <si>
    <t>EHSB</t>
  </si>
  <si>
    <t>UTC</t>
  </si>
  <si>
    <t>UTRECHT/SOESTERBERG</t>
  </si>
  <si>
    <t>EHTE</t>
  </si>
  <si>
    <t>DEVENTER/TEUGE</t>
  </si>
  <si>
    <t>EHTW</t>
  </si>
  <si>
    <t>ENS</t>
  </si>
  <si>
    <t>ENSCHEDE</t>
  </si>
  <si>
    <t>EHVB</t>
  </si>
  <si>
    <t>LID</t>
  </si>
  <si>
    <t>LEIDEN/VALKENBURG</t>
  </si>
  <si>
    <t>EHVK</t>
  </si>
  <si>
    <t>UDE</t>
  </si>
  <si>
    <t>UDEN/VOLKEL</t>
  </si>
  <si>
    <t>EHWO</t>
  </si>
  <si>
    <t>BZM</t>
  </si>
  <si>
    <t>BERGEN OP ZOOM/WOENSDRECHT</t>
  </si>
  <si>
    <t>EICK</t>
  </si>
  <si>
    <t>ORK</t>
  </si>
  <si>
    <t>CORK</t>
  </si>
  <si>
    <t>IRL</t>
  </si>
  <si>
    <t>EICM</t>
  </si>
  <si>
    <t>GWY</t>
  </si>
  <si>
    <t>GALWAY</t>
  </si>
  <si>
    <t>EIDW</t>
  </si>
  <si>
    <t>DUB</t>
  </si>
  <si>
    <t>DUBLIN</t>
  </si>
  <si>
    <t>EIKN</t>
  </si>
  <si>
    <t>NOC</t>
  </si>
  <si>
    <t>CONNAUGHT</t>
  </si>
  <si>
    <t>EIKY</t>
  </si>
  <si>
    <t>KIR</t>
  </si>
  <si>
    <t>KERRY</t>
  </si>
  <si>
    <t>EIME</t>
  </si>
  <si>
    <t>CASEMENT</t>
  </si>
  <si>
    <t>SNN</t>
  </si>
  <si>
    <t>SHANNON</t>
  </si>
  <si>
    <t>EIWF</t>
  </si>
  <si>
    <t>WAT</t>
  </si>
  <si>
    <t>WATERFORD</t>
  </si>
  <si>
    <t>EIWT</t>
  </si>
  <si>
    <t>WESTON</t>
  </si>
  <si>
    <t>EKAE</t>
  </si>
  <si>
    <t>AERO</t>
  </si>
  <si>
    <t>DNK</t>
  </si>
  <si>
    <t>EKAH</t>
  </si>
  <si>
    <t>AAR</t>
  </si>
  <si>
    <t>ÅRHUS, TIRSTRUP</t>
  </si>
  <si>
    <t>EKAL</t>
  </si>
  <si>
    <t>ALLEROD</t>
  </si>
  <si>
    <t>EKBI</t>
  </si>
  <si>
    <t>BLL</t>
  </si>
  <si>
    <t>BILLUND</t>
  </si>
  <si>
    <t>EKCH</t>
  </si>
  <si>
    <t>CPH</t>
  </si>
  <si>
    <t>COPENHAGEN</t>
  </si>
  <si>
    <t>EKEB</t>
  </si>
  <si>
    <t>EBJ</t>
  </si>
  <si>
    <t>ESBJERG</t>
  </si>
  <si>
    <t>EKGH</t>
  </si>
  <si>
    <t>GRONHOLT</t>
  </si>
  <si>
    <t>EKGR</t>
  </si>
  <si>
    <t>GRENAA</t>
  </si>
  <si>
    <t>EKHG</t>
  </si>
  <si>
    <t>HERNING</t>
  </si>
  <si>
    <t>EKKA</t>
  </si>
  <si>
    <t>KRP</t>
  </si>
  <si>
    <t>KARUP</t>
  </si>
  <si>
    <t>EKKM</t>
  </si>
  <si>
    <t>ÅRHUS</t>
  </si>
  <si>
    <t>EKLS</t>
  </si>
  <si>
    <t>BYR</t>
  </si>
  <si>
    <t>LAESO</t>
  </si>
  <si>
    <t>EKMB</t>
  </si>
  <si>
    <t>MRW</t>
  </si>
  <si>
    <t>LOLLAND FALSTER/MARIBO</t>
  </si>
  <si>
    <t>EKOD</t>
  </si>
  <si>
    <t>ODE</t>
  </si>
  <si>
    <t>ODENSE</t>
  </si>
  <si>
    <t>EKRD</t>
  </si>
  <si>
    <t>RANDERS</t>
  </si>
  <si>
    <t>EKRK</t>
  </si>
  <si>
    <t>RKE</t>
  </si>
  <si>
    <t>ROSKILDE</t>
  </si>
  <si>
    <t>EKRN</t>
  </si>
  <si>
    <t>RNN</t>
  </si>
  <si>
    <t>RÖNNE</t>
  </si>
  <si>
    <t>EKRS</t>
  </si>
  <si>
    <t>RINGSTED</t>
  </si>
  <si>
    <t>EKSB</t>
  </si>
  <si>
    <t>SGD</t>
  </si>
  <si>
    <t>SÖNDERBORG</t>
  </si>
  <si>
    <t>EKSN</t>
  </si>
  <si>
    <t>CNL</t>
  </si>
  <si>
    <t>SINDAL</t>
  </si>
  <si>
    <t>EKSP</t>
  </si>
  <si>
    <t>SKS</t>
  </si>
  <si>
    <t>VOJENS/SKRYDSTRUP/MIL</t>
  </si>
  <si>
    <t>EKSV</t>
  </si>
  <si>
    <t>SQW</t>
  </si>
  <si>
    <t>SKIVE</t>
  </si>
  <si>
    <t>EKTS</t>
  </si>
  <si>
    <t>TED</t>
  </si>
  <si>
    <t>THISTED</t>
  </si>
  <si>
    <t>EKVD</t>
  </si>
  <si>
    <t>KODLING/VAMDRUP</t>
  </si>
  <si>
    <t>EKVG</t>
  </si>
  <si>
    <t>FAE</t>
  </si>
  <si>
    <t>VAGAR</t>
  </si>
  <si>
    <t>EKVJ</t>
  </si>
  <si>
    <t>STA</t>
  </si>
  <si>
    <t>STAUNING</t>
  </si>
  <si>
    <t>EKVL</t>
  </si>
  <si>
    <t>VAERLOSE/MIL</t>
  </si>
  <si>
    <t>EKYT</t>
  </si>
  <si>
    <t>AAL</t>
  </si>
  <si>
    <t>ÅLBORG</t>
  </si>
  <si>
    <t>ELLX</t>
  </si>
  <si>
    <t>LUX</t>
  </si>
  <si>
    <t>LUXEMBOURG</t>
  </si>
  <si>
    <t>ENAL</t>
  </si>
  <si>
    <t>AES</t>
  </si>
  <si>
    <t>ÅLESUND</t>
  </si>
  <si>
    <t>NOR</t>
  </si>
  <si>
    <t>ENAN</t>
  </si>
  <si>
    <t>ANX</t>
  </si>
  <si>
    <t>ANDENES</t>
  </si>
  <si>
    <t>ENAT</t>
  </si>
  <si>
    <t>ALF</t>
  </si>
  <si>
    <t>ALTA</t>
  </si>
  <si>
    <t>ENBN</t>
  </si>
  <si>
    <t>BNN</t>
  </si>
  <si>
    <t>BRONNOUYSUND, NORGE</t>
  </si>
  <si>
    <t>ENBO</t>
  </si>
  <si>
    <t>BOO</t>
  </si>
  <si>
    <t>BODÖ</t>
  </si>
  <si>
    <t>BGO</t>
  </si>
  <si>
    <t>BERGEN</t>
  </si>
  <si>
    <t>ENBS</t>
  </si>
  <si>
    <t>BJF</t>
  </si>
  <si>
    <t>BATSFJORD</t>
  </si>
  <si>
    <t>ENBV</t>
  </si>
  <si>
    <t>BVG</t>
  </si>
  <si>
    <t>BERLEVAG</t>
  </si>
  <si>
    <t>ENCN</t>
  </si>
  <si>
    <t>KRS</t>
  </si>
  <si>
    <t>KRISTIANSAND/KJEVIK,NORWAY</t>
  </si>
  <si>
    <t>ENDU</t>
  </si>
  <si>
    <t>BDU</t>
  </si>
  <si>
    <t>BARDUFOSS</t>
  </si>
  <si>
    <t>ENEG</t>
  </si>
  <si>
    <t>EGGEMOEN</t>
  </si>
  <si>
    <t>ENEV</t>
  </si>
  <si>
    <t>EVE</t>
  </si>
  <si>
    <t>HARSTAD/NARVIKE/EVENES</t>
  </si>
  <si>
    <t>ENFB</t>
  </si>
  <si>
    <t>FBU</t>
  </si>
  <si>
    <t>OSLO</t>
  </si>
  <si>
    <t>ENFG</t>
  </si>
  <si>
    <t>VDB</t>
  </si>
  <si>
    <t>FAGERNES/LEIRIN</t>
  </si>
  <si>
    <t>ENFL</t>
  </si>
  <si>
    <t>FRO</t>
  </si>
  <si>
    <t>FLORO</t>
  </si>
  <si>
    <t>OSL</t>
  </si>
  <si>
    <t>OSLO GARDERMOEN</t>
  </si>
  <si>
    <t>ENHD</t>
  </si>
  <si>
    <t>HAU</t>
  </si>
  <si>
    <t>HAUGESUND</t>
  </si>
  <si>
    <t>ENHF</t>
  </si>
  <si>
    <t>HFT</t>
  </si>
  <si>
    <t>HAMMERFEST</t>
  </si>
  <si>
    <t>ENHS</t>
  </si>
  <si>
    <t>HOKKSUND</t>
  </si>
  <si>
    <t>ENHV</t>
  </si>
  <si>
    <t>HVG</t>
  </si>
  <si>
    <t>HONNINGSVAG/VALAN</t>
  </si>
  <si>
    <t>ENKB</t>
  </si>
  <si>
    <t>KSU</t>
  </si>
  <si>
    <t>KRISTIANSUND</t>
  </si>
  <si>
    <t>ENKJ</t>
  </si>
  <si>
    <t>KJELLER</t>
  </si>
  <si>
    <t>ENKR</t>
  </si>
  <si>
    <t>KKN</t>
  </si>
  <si>
    <t>KIRKENES</t>
  </si>
  <si>
    <t>ENKV</t>
  </si>
  <si>
    <t>KRISTIANSUND/KVERNBERGET</t>
  </si>
  <si>
    <t>ENLI</t>
  </si>
  <si>
    <t>FAN</t>
  </si>
  <si>
    <t>FARSUND/LISTA</t>
  </si>
  <si>
    <t>ENLK</t>
  </si>
  <si>
    <t>LKM</t>
  </si>
  <si>
    <t>LEKNES,NORWAY</t>
  </si>
  <si>
    <t>ENMH</t>
  </si>
  <si>
    <t>MEH</t>
  </si>
  <si>
    <t>MEHAMN</t>
  </si>
  <si>
    <t>ENML</t>
  </si>
  <si>
    <t>MOL</t>
  </si>
  <si>
    <t>MOLDE,NORWAY</t>
  </si>
  <si>
    <t>ENMS</t>
  </si>
  <si>
    <t>MJF</t>
  </si>
  <si>
    <t>MOSJOEN/KJAERSTAD</t>
  </si>
  <si>
    <t>ENNA</t>
  </si>
  <si>
    <t>LKL</t>
  </si>
  <si>
    <t>LAKSELV,BANAK AIRPORT</t>
  </si>
  <si>
    <t>ENNK</t>
  </si>
  <si>
    <t>NVK</t>
  </si>
  <si>
    <t>NARVIK/FRAMNES</t>
  </si>
  <si>
    <t>ENNM</t>
  </si>
  <si>
    <t>OSY</t>
  </si>
  <si>
    <t>NAMSOS</t>
  </si>
  <si>
    <t>ENNO</t>
  </si>
  <si>
    <t>NTB</t>
  </si>
  <si>
    <t>NOTODDEN</t>
  </si>
  <si>
    <t>ENOL</t>
  </si>
  <si>
    <t>OLA</t>
  </si>
  <si>
    <t>ORLAND</t>
  </si>
  <si>
    <t>ENRA</t>
  </si>
  <si>
    <t>MQN</t>
  </si>
  <si>
    <t>MO I RANA, NORWAY</t>
  </si>
  <si>
    <t>ENRK</t>
  </si>
  <si>
    <t>RAKKESTAD (PRIVATE)</t>
  </si>
  <si>
    <t>ENRO</t>
  </si>
  <si>
    <t>RRS</t>
  </si>
  <si>
    <t>ROROS,NORWAY</t>
  </si>
  <si>
    <t>ENRY</t>
  </si>
  <si>
    <t>RYGGE</t>
  </si>
  <si>
    <t>ENSB</t>
  </si>
  <si>
    <t>LYR</t>
  </si>
  <si>
    <t>SVALBARD/LONGYEAR</t>
  </si>
  <si>
    <t>ENSH</t>
  </si>
  <si>
    <t>SVJ</t>
  </si>
  <si>
    <t>SVOLVAER</t>
  </si>
  <si>
    <t>ENSK</t>
  </si>
  <si>
    <t>SKN</t>
  </si>
  <si>
    <t>STOKMARKNES/SKAGEN</t>
  </si>
  <si>
    <t>ENSN</t>
  </si>
  <si>
    <t>SKE</t>
  </si>
  <si>
    <t>SKIEN/GEITERYGGEN</t>
  </si>
  <si>
    <t>ENSO</t>
  </si>
  <si>
    <t>SRP</t>
  </si>
  <si>
    <t>STORD/SORSTOKKEN</t>
  </si>
  <si>
    <t>ENSR</t>
  </si>
  <si>
    <t>SOJ</t>
  </si>
  <si>
    <t>SORKJOSEN</t>
  </si>
  <si>
    <t>ENSS</t>
  </si>
  <si>
    <t>VAW</t>
  </si>
  <si>
    <t>VARDO/SVARTNES</t>
  </si>
  <si>
    <t>ENST</t>
  </si>
  <si>
    <t>SSJ</t>
  </si>
  <si>
    <t>SANDNESSJOEN/STOKKA</t>
  </si>
  <si>
    <t>ENTC</t>
  </si>
  <si>
    <t>TOS</t>
  </si>
  <si>
    <t>TROMSO/LANGNES</t>
  </si>
  <si>
    <t>ENTO</t>
  </si>
  <si>
    <t>TRF</t>
  </si>
  <si>
    <t>SANDEFJORD/TORP</t>
  </si>
  <si>
    <t>ENVA</t>
  </si>
  <si>
    <t>TRD</t>
  </si>
  <si>
    <t>TRONDHEIM</t>
  </si>
  <si>
    <t>ENVD</t>
  </si>
  <si>
    <t>VDS</t>
  </si>
  <si>
    <t>VADSO</t>
  </si>
  <si>
    <t>ENZV</t>
  </si>
  <si>
    <t>SVG</t>
  </si>
  <si>
    <t>STAVANGER</t>
  </si>
  <si>
    <t>EPBY</t>
  </si>
  <si>
    <t>BZG</t>
  </si>
  <si>
    <t>BYDGOSZCZ</t>
  </si>
  <si>
    <t>POL</t>
  </si>
  <si>
    <t>EPGD</t>
  </si>
  <si>
    <t>GDN</t>
  </si>
  <si>
    <t>GDANSK</t>
  </si>
  <si>
    <t>EPKA</t>
  </si>
  <si>
    <t>QKI</t>
  </si>
  <si>
    <t>KIELCE/MASLOW</t>
  </si>
  <si>
    <t>EPKK</t>
  </si>
  <si>
    <t>KRK</t>
  </si>
  <si>
    <t>KRAKOW</t>
  </si>
  <si>
    <t>EPKM</t>
  </si>
  <si>
    <t>KATOWICE</t>
  </si>
  <si>
    <t>EPKT</t>
  </si>
  <si>
    <t>KTW</t>
  </si>
  <si>
    <t>KATOWICE/PYRZOWICE</t>
  </si>
  <si>
    <t>EPLL</t>
  </si>
  <si>
    <t>LCJ</t>
  </si>
  <si>
    <t>LODZ/LUBLINEK</t>
  </si>
  <si>
    <t>EPMI</t>
  </si>
  <si>
    <t>MIROSLAWIEC</t>
  </si>
  <si>
    <t>EPOK</t>
  </si>
  <si>
    <t>OKSYWIE</t>
  </si>
  <si>
    <t>EPOM</t>
  </si>
  <si>
    <t>OSTROW WIELKOPOLSKI</t>
  </si>
  <si>
    <t>EPPO</t>
  </si>
  <si>
    <t>POZ</t>
  </si>
  <si>
    <t>POZNAN</t>
  </si>
  <si>
    <t>EPRZ</t>
  </si>
  <si>
    <t>RZESZOW/JASIONKA</t>
  </si>
  <si>
    <t>EPSC</t>
  </si>
  <si>
    <t>SZZ</t>
  </si>
  <si>
    <t>SZCZECIN/GOLENIOW</t>
  </si>
  <si>
    <t>EPSY</t>
  </si>
  <si>
    <t>SZY</t>
  </si>
  <si>
    <t>SZCZYTNO/SZYMANY</t>
  </si>
  <si>
    <t>EPTM</t>
  </si>
  <si>
    <t>TOMASZOW MAZOWIECKI</t>
  </si>
  <si>
    <t>EPWA</t>
  </si>
  <si>
    <t>WAW</t>
  </si>
  <si>
    <t>WARSAW</t>
  </si>
  <si>
    <t>EPWR</t>
  </si>
  <si>
    <t>WRO</t>
  </si>
  <si>
    <t>WROCLAW/STRACHOWICE</t>
  </si>
  <si>
    <t>ESCF</t>
  </si>
  <si>
    <t>LPI</t>
  </si>
  <si>
    <t>LINKOPING/MALMEN</t>
  </si>
  <si>
    <t>SWE</t>
  </si>
  <si>
    <t>ESCL</t>
  </si>
  <si>
    <t>SÖDERHAMN</t>
  </si>
  <si>
    <t>ESCM</t>
  </si>
  <si>
    <t>UPPSALA</t>
  </si>
  <si>
    <t>ESCN</t>
  </si>
  <si>
    <t>STOCKHOLM TULLINGE</t>
  </si>
  <si>
    <t>ESDB</t>
  </si>
  <si>
    <t>ANGELHOLM</t>
  </si>
  <si>
    <t>ESDF</t>
  </si>
  <si>
    <t>RNB</t>
  </si>
  <si>
    <t>RÖNNEBY</t>
  </si>
  <si>
    <t>ESGE</t>
  </si>
  <si>
    <t>BORAS/VIARED</t>
  </si>
  <si>
    <t>ESGF</t>
  </si>
  <si>
    <t>FALKENBERG</t>
  </si>
  <si>
    <t>GOT</t>
  </si>
  <si>
    <t>GÖTEBORG</t>
  </si>
  <si>
    <t>ESGJ</t>
  </si>
  <si>
    <t>JKG</t>
  </si>
  <si>
    <t>JÖNKÖPING</t>
  </si>
  <si>
    <t>ESGK</t>
  </si>
  <si>
    <t>FALKOPING</t>
  </si>
  <si>
    <t>ESGL</t>
  </si>
  <si>
    <t>LDK</t>
  </si>
  <si>
    <t>LIDKÖPING</t>
  </si>
  <si>
    <t>ESGP</t>
  </si>
  <si>
    <t>GSE</t>
  </si>
  <si>
    <t>GOTHENBURG SAEVE APT</t>
  </si>
  <si>
    <t>ESGR</t>
  </si>
  <si>
    <t>KVB</t>
  </si>
  <si>
    <t>SKOVDE</t>
  </si>
  <si>
    <t>ESGS</t>
  </si>
  <si>
    <t>STROMSTAD/NASINGE</t>
  </si>
  <si>
    <t>ESGT</t>
  </si>
  <si>
    <t>THN</t>
  </si>
  <si>
    <t>TROLLHÅTTAN</t>
  </si>
  <si>
    <t>ESGV</t>
  </si>
  <si>
    <t>VARBERG</t>
  </si>
  <si>
    <t>ESHK</t>
  </si>
  <si>
    <t>KAROLINSKA SJUKHUSET</t>
  </si>
  <si>
    <t>ESHL</t>
  </si>
  <si>
    <t>HUDDINGE SJUKHUS</t>
  </si>
  <si>
    <t>ESHU</t>
  </si>
  <si>
    <t>AKADEMISKA SJUKHUSET</t>
  </si>
  <si>
    <t>ESIB</t>
  </si>
  <si>
    <t>SATENAS</t>
  </si>
  <si>
    <t>ESKB</t>
  </si>
  <si>
    <t>STOCKHOLM/BARKARBY</t>
  </si>
  <si>
    <t>ESKC</t>
  </si>
  <si>
    <t>UPPSALA-SUNDBRO</t>
  </si>
  <si>
    <t>ESKG</t>
  </si>
  <si>
    <t>GRYTTJOM</t>
  </si>
  <si>
    <t>ESKK</t>
  </si>
  <si>
    <t>KSK</t>
  </si>
  <si>
    <t>KARLSKOGA</t>
  </si>
  <si>
    <t>ESKM</t>
  </si>
  <si>
    <t>MXX</t>
  </si>
  <si>
    <t>MORA</t>
  </si>
  <si>
    <t>ESKN</t>
  </si>
  <si>
    <t>NYO</t>
  </si>
  <si>
    <t>STOCKHOLM/SKAVSTA</t>
  </si>
  <si>
    <t>ESKU</t>
  </si>
  <si>
    <t>SUNNE</t>
  </si>
  <si>
    <t>ESKV</t>
  </si>
  <si>
    <t>ARVIKA</t>
  </si>
  <si>
    <t>ESME</t>
  </si>
  <si>
    <t>ESL</t>
  </si>
  <si>
    <t>ESLÖV</t>
  </si>
  <si>
    <t>ESMG</t>
  </si>
  <si>
    <t>LJUNGBY/FERINGE</t>
  </si>
  <si>
    <t>ESMH</t>
  </si>
  <si>
    <t>HOGANAS</t>
  </si>
  <si>
    <t>ESMK</t>
  </si>
  <si>
    <t>KID</t>
  </si>
  <si>
    <t>KRISTIANSTAD</t>
  </si>
  <si>
    <t>ESML</t>
  </si>
  <si>
    <t>JLD</t>
  </si>
  <si>
    <t>LANDSKRONA</t>
  </si>
  <si>
    <t>ESMO</t>
  </si>
  <si>
    <t>OSK</t>
  </si>
  <si>
    <t>OSKARSHAMN</t>
  </si>
  <si>
    <t>ESMQ</t>
  </si>
  <si>
    <t>KLR</t>
  </si>
  <si>
    <t>KALMAR</t>
  </si>
  <si>
    <t>ESMS</t>
  </si>
  <si>
    <t>MMX</t>
  </si>
  <si>
    <t>MALMÖ</t>
  </si>
  <si>
    <t>ESMT</t>
  </si>
  <si>
    <t>HAD</t>
  </si>
  <si>
    <t>HALMSTAD</t>
  </si>
  <si>
    <t>ESMX</t>
  </si>
  <si>
    <t>VXO</t>
  </si>
  <si>
    <t>VAXJO</t>
  </si>
  <si>
    <t>ESMY</t>
  </si>
  <si>
    <t>SMÅLANDSSTENAR</t>
  </si>
  <si>
    <t>ESNB</t>
  </si>
  <si>
    <t>SOLLEFTEA</t>
  </si>
  <si>
    <t>ESND</t>
  </si>
  <si>
    <t>EVG</t>
  </si>
  <si>
    <t>SVEG</t>
  </si>
  <si>
    <t>ESNG</t>
  </si>
  <si>
    <t>GEV</t>
  </si>
  <si>
    <t>GALLIVARE</t>
  </si>
  <si>
    <t>ESNH</t>
  </si>
  <si>
    <t>HUV</t>
  </si>
  <si>
    <t>HUDIKSVALL</t>
  </si>
  <si>
    <t>ESNJ</t>
  </si>
  <si>
    <t>JOKKMOKK</t>
  </si>
  <si>
    <t>ESNK</t>
  </si>
  <si>
    <t>KRF</t>
  </si>
  <si>
    <t>KRAMFORS SWEDEN</t>
  </si>
  <si>
    <t>ESNL</t>
  </si>
  <si>
    <t>LYC</t>
  </si>
  <si>
    <t>LYCKSELE</t>
  </si>
  <si>
    <t>ESNN</t>
  </si>
  <si>
    <t>SDL</t>
  </si>
  <si>
    <t>SUNDSVALL</t>
  </si>
  <si>
    <t>ESNO</t>
  </si>
  <si>
    <t>OER</t>
  </si>
  <si>
    <t>ÖRNSKÖLDSVIK</t>
  </si>
  <si>
    <t>ESNQ</t>
  </si>
  <si>
    <t>KRN</t>
  </si>
  <si>
    <t>KIRUNA</t>
  </si>
  <si>
    <t>ESNS</t>
  </si>
  <si>
    <t>SFT</t>
  </si>
  <si>
    <t>SKELLEFTEÅ</t>
  </si>
  <si>
    <t>ESNU</t>
  </si>
  <si>
    <t>UME</t>
  </si>
  <si>
    <t>UMEÅ</t>
  </si>
  <si>
    <t>ESNV</t>
  </si>
  <si>
    <t>VHM</t>
  </si>
  <si>
    <t>VILHELMINA</t>
  </si>
  <si>
    <t>ESNX</t>
  </si>
  <si>
    <t>AJR</t>
  </si>
  <si>
    <t>ARVIDSJAUR</t>
  </si>
  <si>
    <t>ESNY</t>
  </si>
  <si>
    <t>SOO</t>
  </si>
  <si>
    <t>SODERHAMN</t>
  </si>
  <si>
    <t>ESNZ</t>
  </si>
  <si>
    <t>OSD</t>
  </si>
  <si>
    <t>OSTERSUND</t>
  </si>
  <si>
    <t>ESOE</t>
  </si>
  <si>
    <t>ORB</t>
  </si>
  <si>
    <t>ÖREBRO</t>
  </si>
  <si>
    <t>ESOH</t>
  </si>
  <si>
    <t>HAGFORS</t>
  </si>
  <si>
    <t>ESOK</t>
  </si>
  <si>
    <t>KSD</t>
  </si>
  <si>
    <t>KARLSTAD</t>
  </si>
  <si>
    <t>ESOL</t>
  </si>
  <si>
    <t>STORVIK/LEMSTANAS</t>
  </si>
  <si>
    <t>ESOS</t>
  </si>
  <si>
    <t>ACC STOCK</t>
  </si>
  <si>
    <t>ESOW</t>
  </si>
  <si>
    <t>VST</t>
  </si>
  <si>
    <t>VÅSTERÅS</t>
  </si>
  <si>
    <t>ESPA</t>
  </si>
  <si>
    <t>LLA</t>
  </si>
  <si>
    <t>LULEÅ</t>
  </si>
  <si>
    <t>ESPC</t>
  </si>
  <si>
    <t>ÖSTERSUND</t>
  </si>
  <si>
    <t>ESPE</t>
  </si>
  <si>
    <t>VIDSEL</t>
  </si>
  <si>
    <t>ARN</t>
  </si>
  <si>
    <t>STOCKHOLM</t>
  </si>
  <si>
    <t>ESSB</t>
  </si>
  <si>
    <t>BMA</t>
  </si>
  <si>
    <t>STOCKHOLM/BROMMA</t>
  </si>
  <si>
    <t>ESSC</t>
  </si>
  <si>
    <t>ELSKISTUNA/EKEBY</t>
  </si>
  <si>
    <t>ESSD</t>
  </si>
  <si>
    <t>BLE</t>
  </si>
  <si>
    <t>BORLÅNGE</t>
  </si>
  <si>
    <t>ESSE</t>
  </si>
  <si>
    <t>SKA-EDEBY</t>
  </si>
  <si>
    <t>ESSF</t>
  </si>
  <si>
    <t>HLF</t>
  </si>
  <si>
    <t>HULTSFRED</t>
  </si>
  <si>
    <t>ESSG</t>
  </si>
  <si>
    <t>LUDVIKA</t>
  </si>
  <si>
    <t>ESSK</t>
  </si>
  <si>
    <t>GVX</t>
  </si>
  <si>
    <t>GAVLE</t>
  </si>
  <si>
    <t>ESSL</t>
  </si>
  <si>
    <t>LINKOPING/SAAB</t>
  </si>
  <si>
    <t>ESSN</t>
  </si>
  <si>
    <t>NORRTALJE</t>
  </si>
  <si>
    <t>ESSP</t>
  </si>
  <si>
    <t>NRK</t>
  </si>
  <si>
    <t>NORRKÖPING</t>
  </si>
  <si>
    <t>ESST</t>
  </si>
  <si>
    <t>TYF</t>
  </si>
  <si>
    <t>TORSBY/FRYKLANDA</t>
  </si>
  <si>
    <t>ESSU</t>
  </si>
  <si>
    <t>EKT</t>
  </si>
  <si>
    <t>ESKILSTUNA</t>
  </si>
  <si>
    <t>ESSV</t>
  </si>
  <si>
    <t>VBY</t>
  </si>
  <si>
    <t>VISBY</t>
  </si>
  <si>
    <t>ESSW</t>
  </si>
  <si>
    <t>VVK</t>
  </si>
  <si>
    <t>VASTERVIK</t>
  </si>
  <si>
    <t>ESSX</t>
  </si>
  <si>
    <t>VASTEROS/JOHANNISBERG</t>
  </si>
  <si>
    <t>ESSZ</t>
  </si>
  <si>
    <t>VANGSO</t>
  </si>
  <si>
    <t>ESTA</t>
  </si>
  <si>
    <t>AGH</t>
  </si>
  <si>
    <t>ESUB</t>
  </si>
  <si>
    <t>ARBRA</t>
  </si>
  <si>
    <t>ESUD</t>
  </si>
  <si>
    <t>SQO</t>
  </si>
  <si>
    <t>STORUMAM</t>
  </si>
  <si>
    <t>ESUM</t>
  </si>
  <si>
    <t>MOHED</t>
  </si>
  <si>
    <t>ESUP</t>
  </si>
  <si>
    <t>PJA</t>
  </si>
  <si>
    <t>PAJALA</t>
  </si>
  <si>
    <t>ESUT</t>
  </si>
  <si>
    <t>HMV</t>
  </si>
  <si>
    <t>HEMAVAN</t>
  </si>
  <si>
    <t>ESVA</t>
  </si>
  <si>
    <t>AVESTA</t>
  </si>
  <si>
    <t>ESVK</t>
  </si>
  <si>
    <t>XXK</t>
  </si>
  <si>
    <t>KATRINEHOLM</t>
  </si>
  <si>
    <t>ESVM</t>
  </si>
  <si>
    <t>MALUNG</t>
  </si>
  <si>
    <t>ESVQ</t>
  </si>
  <si>
    <t>KOPING</t>
  </si>
  <si>
    <t>ESVS</t>
  </si>
  <si>
    <t>SILJANSNAS</t>
  </si>
  <si>
    <t>ESWN</t>
  </si>
  <si>
    <t>NORBERG</t>
  </si>
  <si>
    <t>ETAR</t>
  </si>
  <si>
    <t>RMS</t>
  </si>
  <si>
    <t>RAMSTEIN US MIL</t>
  </si>
  <si>
    <t>ETEU</t>
  </si>
  <si>
    <t>GIEBELSTADT</t>
  </si>
  <si>
    <t>ETHM</t>
  </si>
  <si>
    <t>MENDIG</t>
  </si>
  <si>
    <t>ETHN</t>
  </si>
  <si>
    <t>NIEDERSTETTEN</t>
  </si>
  <si>
    <t>ETHS</t>
  </si>
  <si>
    <t>FSB</t>
  </si>
  <si>
    <t>FASSBERG</t>
  </si>
  <si>
    <t>ETMN</t>
  </si>
  <si>
    <t>FCN</t>
  </si>
  <si>
    <t>NORDHOLZ</t>
  </si>
  <si>
    <t>ETND</t>
  </si>
  <si>
    <t>DIEPHOLZ</t>
  </si>
  <si>
    <t>ETNG</t>
  </si>
  <si>
    <t>GKE</t>
  </si>
  <si>
    <t>GEILENKIRCHEN</t>
  </si>
  <si>
    <t>ETNH</t>
  </si>
  <si>
    <t>HOHN, GERMANY</t>
  </si>
  <si>
    <t>ETNJ</t>
  </si>
  <si>
    <t>JEVER</t>
  </si>
  <si>
    <t>ETNL</t>
  </si>
  <si>
    <t>RLG</t>
  </si>
  <si>
    <t>LAAGE</t>
  </si>
  <si>
    <t>ETNU</t>
  </si>
  <si>
    <t>FNB</t>
  </si>
  <si>
    <t>NEUBRANDENBURG</t>
  </si>
  <si>
    <t>ETOC</t>
  </si>
  <si>
    <t>STUTTGART-ECHTERDINGEN</t>
  </si>
  <si>
    <t>ETOU</t>
  </si>
  <si>
    <t>WIE</t>
  </si>
  <si>
    <t>WIESBADEN</t>
  </si>
  <si>
    <t>ETSA</t>
  </si>
  <si>
    <t>LANDSBERG</t>
  </si>
  <si>
    <t>ETSI</t>
  </si>
  <si>
    <t>ZNQ</t>
  </si>
  <si>
    <t>INGOLSTADT/MANCHING</t>
  </si>
  <si>
    <t>ETSN</t>
  </si>
  <si>
    <t>NEUBURG</t>
  </si>
  <si>
    <t>ETUO</t>
  </si>
  <si>
    <t>GUT</t>
  </si>
  <si>
    <t>GUTERSLOH</t>
  </si>
  <si>
    <t>EVLA</t>
  </si>
  <si>
    <t>LPX</t>
  </si>
  <si>
    <t>LIEPAJA</t>
  </si>
  <si>
    <t>LVA</t>
  </si>
  <si>
    <t>EVRA</t>
  </si>
  <si>
    <t>RIX</t>
  </si>
  <si>
    <t>RIGA</t>
  </si>
  <si>
    <t>EVVA</t>
  </si>
  <si>
    <t>VNT</t>
  </si>
  <si>
    <t>VENTSPILS</t>
  </si>
  <si>
    <t>EYKA</t>
  </si>
  <si>
    <t>KUN</t>
  </si>
  <si>
    <t>KAUNAS</t>
  </si>
  <si>
    <t>LTU</t>
  </si>
  <si>
    <t>EYPA</t>
  </si>
  <si>
    <t>PLQ</t>
  </si>
  <si>
    <t>PALANGA</t>
  </si>
  <si>
    <t>EYSA</t>
  </si>
  <si>
    <t>SQQ</t>
  </si>
  <si>
    <t>SIAULIAI INTL/CIV/MIL</t>
  </si>
  <si>
    <t>EYVI</t>
  </si>
  <si>
    <t>VNO</t>
  </si>
  <si>
    <t>VILNIUS</t>
  </si>
  <si>
    <t>FACT</t>
  </si>
  <si>
    <t>CPT</t>
  </si>
  <si>
    <t>CAPE TOWN,SOUTH AFRICA</t>
  </si>
  <si>
    <t>ZAF</t>
  </si>
  <si>
    <t>FAJS</t>
  </si>
  <si>
    <t>JNB</t>
  </si>
  <si>
    <t>JOHANNESBURG</t>
  </si>
  <si>
    <t>FDMS</t>
  </si>
  <si>
    <t>MTS</t>
  </si>
  <si>
    <t>MANZINI/MATSHAPHA</t>
  </si>
  <si>
    <t>SWZ</t>
  </si>
  <si>
    <t>FIMP</t>
  </si>
  <si>
    <t>MRU</t>
  </si>
  <si>
    <t>SIR SEEWOOSAGUR RAMGOOLAM INTL AIRPORT</t>
  </si>
  <si>
    <t>MUS</t>
  </si>
  <si>
    <t>FSIA</t>
  </si>
  <si>
    <t>SEZ</t>
  </si>
  <si>
    <t>SEYCHELLES</t>
  </si>
  <si>
    <t>SYC</t>
  </si>
  <si>
    <t>FTTJ</t>
  </si>
  <si>
    <t>NDJ</t>
  </si>
  <si>
    <t>N'DJAMENA/HASSAN DJAMOUS</t>
  </si>
  <si>
    <t>TCD</t>
  </si>
  <si>
    <t>FVCP</t>
  </si>
  <si>
    <t>HRE</t>
  </si>
  <si>
    <t>HARARE</t>
  </si>
  <si>
    <t>ZWE</t>
  </si>
  <si>
    <t>BJL</t>
  </si>
  <si>
    <t>BANJUL</t>
  </si>
  <si>
    <t>GMB</t>
  </si>
  <si>
    <t>GCFV</t>
  </si>
  <si>
    <t>FUE</t>
  </si>
  <si>
    <t>FUERTEVENTUR</t>
  </si>
  <si>
    <t>CAS</t>
  </si>
  <si>
    <t>GCLA</t>
  </si>
  <si>
    <t>PLP</t>
  </si>
  <si>
    <t>LA PALMA</t>
  </si>
  <si>
    <t>GCLP</t>
  </si>
  <si>
    <t>LPA</t>
  </si>
  <si>
    <t>LAS PALMAS</t>
  </si>
  <si>
    <t>GCRR</t>
  </si>
  <si>
    <t>ACE</t>
  </si>
  <si>
    <t>ARRECIFE</t>
  </si>
  <si>
    <t>GCTS</t>
  </si>
  <si>
    <t>TFS</t>
  </si>
  <si>
    <t>TENERIFFA</t>
  </si>
  <si>
    <t>GCXO</t>
  </si>
  <si>
    <t>TFN</t>
  </si>
  <si>
    <t>TENERIFE NORTE/LOS RODEOS</t>
  </si>
  <si>
    <t>GCXX</t>
  </si>
  <si>
    <t>SPC</t>
  </si>
  <si>
    <t>SANTA GRUZ DE LA PALMA</t>
  </si>
  <si>
    <t>GMAA</t>
  </si>
  <si>
    <t>AGADIR</t>
  </si>
  <si>
    <t>MAR</t>
  </si>
  <si>
    <t>GMAD</t>
  </si>
  <si>
    <t>AGA</t>
  </si>
  <si>
    <t>AGADIR/AL MASSIRA</t>
  </si>
  <si>
    <t>GMFF</t>
  </si>
  <si>
    <t>FEZ</t>
  </si>
  <si>
    <t>FES/SAISS</t>
  </si>
  <si>
    <t>GMME</t>
  </si>
  <si>
    <t>RBA</t>
  </si>
  <si>
    <t>RABAT</t>
  </si>
  <si>
    <t>GMMM</t>
  </si>
  <si>
    <t>CMN</t>
  </si>
  <si>
    <t>CASABLANCA</t>
  </si>
  <si>
    <t>GMMN</t>
  </si>
  <si>
    <t>RAK</t>
  </si>
  <si>
    <t>MARRAKECH</t>
  </si>
  <si>
    <t>GMTT</t>
  </si>
  <si>
    <t>TNG</t>
  </si>
  <si>
    <t>TANGER</t>
  </si>
  <si>
    <t>GOOO</t>
  </si>
  <si>
    <t>DAKAR, SENEGAL</t>
  </si>
  <si>
    <t>GOOY</t>
  </si>
  <si>
    <t>DKR</t>
  </si>
  <si>
    <t>DAKAR/YOFF,SENEGAL</t>
  </si>
  <si>
    <t>GVAC</t>
  </si>
  <si>
    <t>SID</t>
  </si>
  <si>
    <t>AMILCAR CABRAL/SAL ISLAND</t>
  </si>
  <si>
    <t>CPV</t>
  </si>
  <si>
    <t>GVBA</t>
  </si>
  <si>
    <t>BVC</t>
  </si>
  <si>
    <t>RABIL/BOA VISTA ISLAND</t>
  </si>
  <si>
    <t>HAAB</t>
  </si>
  <si>
    <t>ADD</t>
  </si>
  <si>
    <t>ADDIS ABEBA</t>
  </si>
  <si>
    <t>ETH</t>
  </si>
  <si>
    <t>HAAY</t>
  </si>
  <si>
    <t>ASMARA</t>
  </si>
  <si>
    <t>HEAX</t>
  </si>
  <si>
    <t>ALR</t>
  </si>
  <si>
    <t>ALEXANDRIA</t>
  </si>
  <si>
    <t>EGY</t>
  </si>
  <si>
    <t>HEBA</t>
  </si>
  <si>
    <t>HBE</t>
  </si>
  <si>
    <t>BORG EL ARAB / INTL</t>
  </si>
  <si>
    <t>HECA</t>
  </si>
  <si>
    <t>CAI</t>
  </si>
  <si>
    <t>CAIRO</t>
  </si>
  <si>
    <t>HEGN</t>
  </si>
  <si>
    <t>HRG</t>
  </si>
  <si>
    <t>HURGHADA</t>
  </si>
  <si>
    <t>HELX</t>
  </si>
  <si>
    <t>LXR</t>
  </si>
  <si>
    <t>LUXOR</t>
  </si>
  <si>
    <t>HEMA</t>
  </si>
  <si>
    <t>RMF</t>
  </si>
  <si>
    <t>MARSA ALAM INT.AIRPORT, EGYPT</t>
  </si>
  <si>
    <t>HESH</t>
  </si>
  <si>
    <t>SSH</t>
  </si>
  <si>
    <t>SHARM-EL-SHEIK, EGYPT</t>
  </si>
  <si>
    <t>ASW</t>
  </si>
  <si>
    <t>ASWAN</t>
  </si>
  <si>
    <t>HETB</t>
  </si>
  <si>
    <t>TCP</t>
  </si>
  <si>
    <t>TABA</t>
  </si>
  <si>
    <t>HHAS</t>
  </si>
  <si>
    <t>ASM</t>
  </si>
  <si>
    <t>ASMARA AIS</t>
  </si>
  <si>
    <t>ERI</t>
  </si>
  <si>
    <t>HKJK</t>
  </si>
  <si>
    <t>NBO</t>
  </si>
  <si>
    <t>NAIROBI,KENIA JOMO KENYATTA INTL</t>
  </si>
  <si>
    <t>KEN</t>
  </si>
  <si>
    <t>HKMO</t>
  </si>
  <si>
    <t>MBA</t>
  </si>
  <si>
    <t>MOMBASA</t>
  </si>
  <si>
    <t>HLLB</t>
  </si>
  <si>
    <t>BEN</t>
  </si>
  <si>
    <t>BENGHAZI/BENINA</t>
  </si>
  <si>
    <t>LBY</t>
  </si>
  <si>
    <t>HLLM</t>
  </si>
  <si>
    <t>MJI</t>
  </si>
  <si>
    <t>MITIGA</t>
  </si>
  <si>
    <t>HLLT</t>
  </si>
  <si>
    <t>TIP</t>
  </si>
  <si>
    <t>TRIPOLI</t>
  </si>
  <si>
    <t>HRYR</t>
  </si>
  <si>
    <t>KGL</t>
  </si>
  <si>
    <t>KIGALI/ATC</t>
  </si>
  <si>
    <t>RWA</t>
  </si>
  <si>
    <t>HSSS</t>
  </si>
  <si>
    <t>KRT</t>
  </si>
  <si>
    <t>KHARTOUM</t>
  </si>
  <si>
    <t>SDN</t>
  </si>
  <si>
    <t>HTDA</t>
  </si>
  <si>
    <t>DAR</t>
  </si>
  <si>
    <t>DAR ES SALAM</t>
  </si>
  <si>
    <t>TZA</t>
  </si>
  <si>
    <t>HTZA</t>
  </si>
  <si>
    <t>ZNZ</t>
  </si>
  <si>
    <t>ZANZIBAR, KISAUNI,TANSANIA</t>
  </si>
  <si>
    <t>KADW</t>
  </si>
  <si>
    <t>ADW</t>
  </si>
  <si>
    <t>CAMP SPRINGS</t>
  </si>
  <si>
    <t>USA</t>
  </si>
  <si>
    <t>KAGS</t>
  </si>
  <si>
    <t>AGS</t>
  </si>
  <si>
    <t>AUGUSTA</t>
  </si>
  <si>
    <t>KALB</t>
  </si>
  <si>
    <t>ALB</t>
  </si>
  <si>
    <t>ALBANY</t>
  </si>
  <si>
    <t>KASY</t>
  </si>
  <si>
    <t>ATLANTIC CITY</t>
  </si>
  <si>
    <t>KATL</t>
  </si>
  <si>
    <t>ATL</t>
  </si>
  <si>
    <t>ATLANTA</t>
  </si>
  <si>
    <t>KBDL</t>
  </si>
  <si>
    <t>BDL</t>
  </si>
  <si>
    <t>WINDSOD LOCKS/BRADLEY INTL,CT.</t>
  </si>
  <si>
    <t>KBED</t>
  </si>
  <si>
    <t>BED</t>
  </si>
  <si>
    <t>BEDFORD/LAURENCE G.HANSCOM FIELD,MA.</t>
  </si>
  <si>
    <t>KBFI</t>
  </si>
  <si>
    <t>BFI</t>
  </si>
  <si>
    <t>SEATTLE BOEING FIELD</t>
  </si>
  <si>
    <t>BGR</t>
  </si>
  <si>
    <t>BANGOR</t>
  </si>
  <si>
    <t>KBIL</t>
  </si>
  <si>
    <t>BIL</t>
  </si>
  <si>
    <t>BILLINGS</t>
  </si>
  <si>
    <t>KBKL</t>
  </si>
  <si>
    <t>BKL</t>
  </si>
  <si>
    <t>CLEVELAND/BURKE LAKEFRONT,OH</t>
  </si>
  <si>
    <t>KBOS</t>
  </si>
  <si>
    <t>BOS</t>
  </si>
  <si>
    <t>BOSTON</t>
  </si>
  <si>
    <t>KBUR</t>
  </si>
  <si>
    <t>BUR</t>
  </si>
  <si>
    <t>BURBANK</t>
  </si>
  <si>
    <t>KBWI</t>
  </si>
  <si>
    <t>BWI</t>
  </si>
  <si>
    <t>BALTIMORE</t>
  </si>
  <si>
    <t>KCAK</t>
  </si>
  <si>
    <t>CAK</t>
  </si>
  <si>
    <t>AKRON-CANTON</t>
  </si>
  <si>
    <t>KCGX</t>
  </si>
  <si>
    <t>CHI</t>
  </si>
  <si>
    <t>CHIGAGO</t>
  </si>
  <si>
    <t>KCIU</t>
  </si>
  <si>
    <t>CIU</t>
  </si>
  <si>
    <t>SAULT STE MARIE</t>
  </si>
  <si>
    <t>CLE</t>
  </si>
  <si>
    <t>CLEVELAND</t>
  </si>
  <si>
    <t>KCLT</t>
  </si>
  <si>
    <t>CLT</t>
  </si>
  <si>
    <t>CHARLOTTE</t>
  </si>
  <si>
    <t>KCMH</t>
  </si>
  <si>
    <t>CMH</t>
  </si>
  <si>
    <t>COLUMBUS</t>
  </si>
  <si>
    <t>KCRQ</t>
  </si>
  <si>
    <t>CRQ</t>
  </si>
  <si>
    <t>CARLSBAD/PALOMAR</t>
  </si>
  <si>
    <t>KCVG</t>
  </si>
  <si>
    <t>CVG</t>
  </si>
  <si>
    <t>COVINGTON-CINCINNATI</t>
  </si>
  <si>
    <t>KDAL</t>
  </si>
  <si>
    <t>DAL</t>
  </si>
  <si>
    <t>DALLAS</t>
  </si>
  <si>
    <t>KDAY</t>
  </si>
  <si>
    <t>DAY</t>
  </si>
  <si>
    <t>DAYTON/JAMES M. COX DAYTON INTL.</t>
  </si>
  <si>
    <t>KDCA</t>
  </si>
  <si>
    <t>DCA</t>
  </si>
  <si>
    <t>WASHINGTON, NATIONAL</t>
  </si>
  <si>
    <t>KDEN</t>
  </si>
  <si>
    <t>DEN</t>
  </si>
  <si>
    <t>DENVER/STAPLETON INTL,CO.</t>
  </si>
  <si>
    <t>KDET</t>
  </si>
  <si>
    <t>DET</t>
  </si>
  <si>
    <t>DETROIT/DETROIT CITY</t>
  </si>
  <si>
    <t>KDFW</t>
  </si>
  <si>
    <t>DFW</t>
  </si>
  <si>
    <t>KDLH</t>
  </si>
  <si>
    <t>DLH</t>
  </si>
  <si>
    <t>DULUTH</t>
  </si>
  <si>
    <t>KDOV</t>
  </si>
  <si>
    <t>DOV</t>
  </si>
  <si>
    <t>DOVER AFB,DE.</t>
  </si>
  <si>
    <t>KDTW</t>
  </si>
  <si>
    <t>DTW</t>
  </si>
  <si>
    <t>DETROIT/MI</t>
  </si>
  <si>
    <t>KELP</t>
  </si>
  <si>
    <t>ELP</t>
  </si>
  <si>
    <t>EL PASO</t>
  </si>
  <si>
    <t>KENW</t>
  </si>
  <si>
    <t>ENW</t>
  </si>
  <si>
    <t>KENOSHA REGIONAL,WI</t>
  </si>
  <si>
    <t>KEWR</t>
  </si>
  <si>
    <t>EWR</t>
  </si>
  <si>
    <t>NEWARK</t>
  </si>
  <si>
    <t>KFAR</t>
  </si>
  <si>
    <t>FAR</t>
  </si>
  <si>
    <t>FARGO/HECTOR INTL,ND.</t>
  </si>
  <si>
    <t>KFLL</t>
  </si>
  <si>
    <t>FLL</t>
  </si>
  <si>
    <t>FT LAUDERDAL</t>
  </si>
  <si>
    <t>KFOE</t>
  </si>
  <si>
    <t>FOE</t>
  </si>
  <si>
    <t>TOPEKA/FORBES FIELD,KS.</t>
  </si>
  <si>
    <t>KFRG</t>
  </si>
  <si>
    <t>FRG</t>
  </si>
  <si>
    <t>FARMINGDALE</t>
  </si>
  <si>
    <t>KFTW</t>
  </si>
  <si>
    <t>FTW</t>
  </si>
  <si>
    <t>FORT WORTH / MEACHAM</t>
  </si>
  <si>
    <t>KGPT</t>
  </si>
  <si>
    <t>GPT</t>
  </si>
  <si>
    <t>GULFPORT/BILOXI REGIONAL,MS.</t>
  </si>
  <si>
    <t>KGRR</t>
  </si>
  <si>
    <t>GRR</t>
  </si>
  <si>
    <t>GRAND RAPIDS</t>
  </si>
  <si>
    <t>KGYY</t>
  </si>
  <si>
    <t>GYY</t>
  </si>
  <si>
    <t>GARY,IN</t>
  </si>
  <si>
    <t>KHOU</t>
  </si>
  <si>
    <t>HOU</t>
  </si>
  <si>
    <t>HOUSTON</t>
  </si>
  <si>
    <t>KHPN</t>
  </si>
  <si>
    <t>HPN</t>
  </si>
  <si>
    <t>WHITE PLAINS/WESTCHESTER/COUNTY NY</t>
  </si>
  <si>
    <t>KHYA</t>
  </si>
  <si>
    <t>HYA</t>
  </si>
  <si>
    <t>HYANNIS/BARNSTABLE MUNI-BOARDMAN POLANDO FIELD,MA.</t>
  </si>
  <si>
    <t>KIAB</t>
  </si>
  <si>
    <t>IAB</t>
  </si>
  <si>
    <t>WICHITA</t>
  </si>
  <si>
    <t>IAD</t>
  </si>
  <si>
    <t>WASHINGTON</t>
  </si>
  <si>
    <t>KIAH</t>
  </si>
  <si>
    <t>IAH</t>
  </si>
  <si>
    <t>KILG</t>
  </si>
  <si>
    <t>ILG</t>
  </si>
  <si>
    <t>WILMINGTON/NEW CASTLE,DE.</t>
  </si>
  <si>
    <t>KIND</t>
  </si>
  <si>
    <t>IND</t>
  </si>
  <si>
    <t>INDIANAPOLIS</t>
  </si>
  <si>
    <t>KISP</t>
  </si>
  <si>
    <t>ISP</t>
  </si>
  <si>
    <t>ISLIP/LONG ISLAND,NY.</t>
  </si>
  <si>
    <t>JFK</t>
  </si>
  <si>
    <t>NEW YORK</t>
  </si>
  <si>
    <t>KLAS</t>
  </si>
  <si>
    <t>LAS</t>
  </si>
  <si>
    <t>LAS VEGAS,NV.</t>
  </si>
  <si>
    <t>KLAX</t>
  </si>
  <si>
    <t>LAX</t>
  </si>
  <si>
    <t>LOS ANGELES</t>
  </si>
  <si>
    <t>KLGA</t>
  </si>
  <si>
    <t>LGA</t>
  </si>
  <si>
    <t>KLGB</t>
  </si>
  <si>
    <t>LGB</t>
  </si>
  <si>
    <t>LONG BEACH</t>
  </si>
  <si>
    <t>KLIT</t>
  </si>
  <si>
    <t>LIT</t>
  </si>
  <si>
    <t>LITTLE ROCK</t>
  </si>
  <si>
    <t>KLUK</t>
  </si>
  <si>
    <t>LUK</t>
  </si>
  <si>
    <t>CINCINNATI</t>
  </si>
  <si>
    <t>KMCI</t>
  </si>
  <si>
    <t>MCI</t>
  </si>
  <si>
    <t>KANSAS CITY</t>
  </si>
  <si>
    <t>KMCO</t>
  </si>
  <si>
    <t>MCO</t>
  </si>
  <si>
    <t>ORLANDO</t>
  </si>
  <si>
    <t>KMDW</t>
  </si>
  <si>
    <t>MDW</t>
  </si>
  <si>
    <t>CHIGAGO,IL.</t>
  </si>
  <si>
    <t>KMEM</t>
  </si>
  <si>
    <t>MEM</t>
  </si>
  <si>
    <t>MEMPHIS</t>
  </si>
  <si>
    <t>KMIA</t>
  </si>
  <si>
    <t>MIA</t>
  </si>
  <si>
    <t>MIAMI/INTL,FL.</t>
  </si>
  <si>
    <t>KMKE</t>
  </si>
  <si>
    <t>MKE</t>
  </si>
  <si>
    <t>MILWAUKEE,WI.</t>
  </si>
  <si>
    <t>KMLI</t>
  </si>
  <si>
    <t>MLI</t>
  </si>
  <si>
    <t>MOLINE/QUAD CITY,IL</t>
  </si>
  <si>
    <t>KMMU</t>
  </si>
  <si>
    <t>MMU</t>
  </si>
  <si>
    <t>MORRISTOWN/MUNI,NJ.</t>
  </si>
  <si>
    <t>KMQT</t>
  </si>
  <si>
    <t>MARQUETTE/COUNTY,MI.</t>
  </si>
  <si>
    <t>KMSO</t>
  </si>
  <si>
    <t>MSO</t>
  </si>
  <si>
    <t>MISSOULA/INTL,MT.</t>
  </si>
  <si>
    <t>KMSP</t>
  </si>
  <si>
    <t>MSP</t>
  </si>
  <si>
    <t>MINNEAPOLIS</t>
  </si>
  <si>
    <t>KMSY</t>
  </si>
  <si>
    <t>MSY</t>
  </si>
  <si>
    <t>NEW ORLEANS,LA.</t>
  </si>
  <si>
    <t>KNGU</t>
  </si>
  <si>
    <t>NGU</t>
  </si>
  <si>
    <t>NORFOLK,VA.</t>
  </si>
  <si>
    <t>KNHK</t>
  </si>
  <si>
    <t>NHK</t>
  </si>
  <si>
    <t>PATUXENT RIVER</t>
  </si>
  <si>
    <t>KOAK</t>
  </si>
  <si>
    <t>OAK</t>
  </si>
  <si>
    <t>METROPOLITAN OAKLAND INTERNATIONAL</t>
  </si>
  <si>
    <t>KOPF</t>
  </si>
  <si>
    <t>OPF</t>
  </si>
  <si>
    <t>OPA-LOCKA AIRPORT</t>
  </si>
  <si>
    <t>KORD</t>
  </si>
  <si>
    <t>ORD</t>
  </si>
  <si>
    <t>CHICAGO, O'HARE INTERNATIONAL</t>
  </si>
  <si>
    <t>KPAE</t>
  </si>
  <si>
    <t>PAE</t>
  </si>
  <si>
    <t>EVERETT</t>
  </si>
  <si>
    <t>KPBI</t>
  </si>
  <si>
    <t>PBI</t>
  </si>
  <si>
    <t>PALM BEACH,FL.</t>
  </si>
  <si>
    <t>KPDK</t>
  </si>
  <si>
    <t>PDK</t>
  </si>
  <si>
    <t>KPHL</t>
  </si>
  <si>
    <t>PHL</t>
  </si>
  <si>
    <t>PHILADELPHIA</t>
  </si>
  <si>
    <t>KPHX</t>
  </si>
  <si>
    <t>PHX</t>
  </si>
  <si>
    <t>PHOENIX</t>
  </si>
  <si>
    <t>KPIT</t>
  </si>
  <si>
    <t>PIT</t>
  </si>
  <si>
    <t>PITTSBURG</t>
  </si>
  <si>
    <t>KPSM</t>
  </si>
  <si>
    <t>PSM</t>
  </si>
  <si>
    <t>PORTSMOUTH,NH.</t>
  </si>
  <si>
    <t>KPTK</t>
  </si>
  <si>
    <t>PTK</t>
  </si>
  <si>
    <t>PONTIAC-OAKLAND</t>
  </si>
  <si>
    <t>KPVD</t>
  </si>
  <si>
    <t>PVD</t>
  </si>
  <si>
    <t>PROVIDENCE</t>
  </si>
  <si>
    <t>KPWM</t>
  </si>
  <si>
    <t>PDX</t>
  </si>
  <si>
    <t>PORTLAND</t>
  </si>
  <si>
    <t>KRDU</t>
  </si>
  <si>
    <t>RDU</t>
  </si>
  <si>
    <t>RALEIGH/DURHAM,NC</t>
  </si>
  <si>
    <t>KRME</t>
  </si>
  <si>
    <t>RME</t>
  </si>
  <si>
    <t>ROME/GRIFFISS AFB,NY.</t>
  </si>
  <si>
    <t>KRNO</t>
  </si>
  <si>
    <t>RNO</t>
  </si>
  <si>
    <t>RENO</t>
  </si>
  <si>
    <t>KROC</t>
  </si>
  <si>
    <t>ROC</t>
  </si>
  <si>
    <t>ROCHESTER NY</t>
  </si>
  <si>
    <t>KRST</t>
  </si>
  <si>
    <t>RST</t>
  </si>
  <si>
    <t>ROCHESTER/MUNI,MN</t>
  </si>
  <si>
    <t>KSAN</t>
  </si>
  <si>
    <t>SAN</t>
  </si>
  <si>
    <t>SAN DIEGO</t>
  </si>
  <si>
    <t>KSAT</t>
  </si>
  <si>
    <t>SAT</t>
  </si>
  <si>
    <t>SAN ANTONIO,TX.</t>
  </si>
  <si>
    <t>KSAV</t>
  </si>
  <si>
    <t>SAV</t>
  </si>
  <si>
    <t>SAVANNAH/INTL,GA.</t>
  </si>
  <si>
    <t>KSAW</t>
  </si>
  <si>
    <t>MQT</t>
  </si>
  <si>
    <t>GWINN/K.I.SAWYER AFB,MI.</t>
  </si>
  <si>
    <t>KSBA</t>
  </si>
  <si>
    <t>SBA</t>
  </si>
  <si>
    <t>ST BARBARA</t>
  </si>
  <si>
    <t>KSBM</t>
  </si>
  <si>
    <t>SBM</t>
  </si>
  <si>
    <t>SHEBOYGAN COUNTY MEMORIAL AIRPORT</t>
  </si>
  <si>
    <t>KSBN</t>
  </si>
  <si>
    <t>SBN</t>
  </si>
  <si>
    <t>SOUTH BEND</t>
  </si>
  <si>
    <t>KSCK</t>
  </si>
  <si>
    <t>SCK</t>
  </si>
  <si>
    <t>STOCKTON</t>
  </si>
  <si>
    <t>KSEA</t>
  </si>
  <si>
    <t>SEA</t>
  </si>
  <si>
    <t>SEATTLE</t>
  </si>
  <si>
    <t>KSFO</t>
  </si>
  <si>
    <t>SFO</t>
  </si>
  <si>
    <t>SAN FRANCISC</t>
  </si>
  <si>
    <t>KSGF</t>
  </si>
  <si>
    <t>SGF</t>
  </si>
  <si>
    <t>SPRINGFIELD,MO.</t>
  </si>
  <si>
    <t>KSHV</t>
  </si>
  <si>
    <t>SHV</t>
  </si>
  <si>
    <t>SHREVEPORT</t>
  </si>
  <si>
    <t>KSJC</t>
  </si>
  <si>
    <t>SJC</t>
  </si>
  <si>
    <t>SAN JOSE,CA.</t>
  </si>
  <si>
    <t>KSLC</t>
  </si>
  <si>
    <t>SLC</t>
  </si>
  <si>
    <t>SALT LAKE CI</t>
  </si>
  <si>
    <t>KSLK</t>
  </si>
  <si>
    <t>SLK</t>
  </si>
  <si>
    <t>SARANAC LAKE/ARIRONDACK,NY.</t>
  </si>
  <si>
    <t>KSLN</t>
  </si>
  <si>
    <t>SLN</t>
  </si>
  <si>
    <t>SALINA/MUNI</t>
  </si>
  <si>
    <t>KSMP</t>
  </si>
  <si>
    <t>SAC</t>
  </si>
  <si>
    <t>SACRAMENTO</t>
  </si>
  <si>
    <t>KSTP</t>
  </si>
  <si>
    <t>STP</t>
  </si>
  <si>
    <t>ST PAUL/DOWNTOWN HOLMAN FLD,MN.</t>
  </si>
  <si>
    <t>KSUN</t>
  </si>
  <si>
    <t>SUN</t>
  </si>
  <si>
    <t>HAILEY / FRIEDMAN MEMORIAL AIRPORT</t>
  </si>
  <si>
    <t>KSUS</t>
  </si>
  <si>
    <t>SUS</t>
  </si>
  <si>
    <t>ST.LOUIS, MO.SPIRIT OF ST LOUIS</t>
  </si>
  <si>
    <t>KSWF</t>
  </si>
  <si>
    <t>SWF</t>
  </si>
  <si>
    <t>NEWBURGH/STEWART,NY.</t>
  </si>
  <si>
    <t>KSWP</t>
  </si>
  <si>
    <t>NEWBURGH</t>
  </si>
  <si>
    <t>KSYR</t>
  </si>
  <si>
    <t>SYR</t>
  </si>
  <si>
    <t>SYRACUSE</t>
  </si>
  <si>
    <t>KTEB</t>
  </si>
  <si>
    <t>TEB</t>
  </si>
  <si>
    <t>TETERBORO,NJ USA</t>
  </si>
  <si>
    <t>KTKI</t>
  </si>
  <si>
    <t>TKI</t>
  </si>
  <si>
    <t>MC KINNEY, TEXAS</t>
  </si>
  <si>
    <t>KTNT</t>
  </si>
  <si>
    <t>MIAMI</t>
  </si>
  <si>
    <t>KTPA</t>
  </si>
  <si>
    <t>TPA</t>
  </si>
  <si>
    <t>TAMPA</t>
  </si>
  <si>
    <t>KTTN</t>
  </si>
  <si>
    <t>TTN</t>
  </si>
  <si>
    <t>TRENTON/MERCER,NJ.</t>
  </si>
  <si>
    <t>TUL</t>
  </si>
  <si>
    <t>TULSA,OK.</t>
  </si>
  <si>
    <t>KTYS</t>
  </si>
  <si>
    <t>TYS</t>
  </si>
  <si>
    <t>KNOXVILLE</t>
  </si>
  <si>
    <t>KUGN</t>
  </si>
  <si>
    <t>UGN</t>
  </si>
  <si>
    <t>CHICAGO / WAUKEGAN</t>
  </si>
  <si>
    <t>KVCV</t>
  </si>
  <si>
    <t>VCV</t>
  </si>
  <si>
    <t>VICTORVILLE, USA</t>
  </si>
  <si>
    <t>KYYR</t>
  </si>
  <si>
    <t>GOOSE BAY</t>
  </si>
  <si>
    <t>KZDV</t>
  </si>
  <si>
    <t>DENVER</t>
  </si>
  <si>
    <t>LAAA</t>
  </si>
  <si>
    <t>TIRANA, ALBANIA</t>
  </si>
  <si>
    <t>LATI</t>
  </si>
  <si>
    <t>TIA</t>
  </si>
  <si>
    <t>TIRANA</t>
  </si>
  <si>
    <t>LBBG</t>
  </si>
  <si>
    <t>BOJ</t>
  </si>
  <si>
    <t>BURGAS</t>
  </si>
  <si>
    <t>LBPD</t>
  </si>
  <si>
    <t>PDV</t>
  </si>
  <si>
    <t>PLOVDIV</t>
  </si>
  <si>
    <t>LBSF</t>
  </si>
  <si>
    <t>SOF</t>
  </si>
  <si>
    <t>SOFIA</t>
  </si>
  <si>
    <t>LBWN</t>
  </si>
  <si>
    <t>VAR</t>
  </si>
  <si>
    <t>VARNA</t>
  </si>
  <si>
    <t>LCLK</t>
  </si>
  <si>
    <t>LCA</t>
  </si>
  <si>
    <t>LARNACA</t>
  </si>
  <si>
    <t>CYP</t>
  </si>
  <si>
    <t>LCPH</t>
  </si>
  <si>
    <t>PFO</t>
  </si>
  <si>
    <t>PAPHOS</t>
  </si>
  <si>
    <t>LCRA</t>
  </si>
  <si>
    <t>AKT</t>
  </si>
  <si>
    <t>AKROTIRI</t>
  </si>
  <si>
    <t>LDDU</t>
  </si>
  <si>
    <t>DBV</t>
  </si>
  <si>
    <t>DUBROVNIK</t>
  </si>
  <si>
    <t>HRV</t>
  </si>
  <si>
    <t>LDPL</t>
  </si>
  <si>
    <t>PUY</t>
  </si>
  <si>
    <t>PULA</t>
  </si>
  <si>
    <t>LDRI</t>
  </si>
  <si>
    <t>RJK</t>
  </si>
  <si>
    <t>RIJE/KRK.I.</t>
  </si>
  <si>
    <t>LDSP</t>
  </si>
  <si>
    <t>SPU</t>
  </si>
  <si>
    <t>SPLIT</t>
  </si>
  <si>
    <t>LDZA</t>
  </si>
  <si>
    <t>ZAG</t>
  </si>
  <si>
    <t>ZAGREB</t>
  </si>
  <si>
    <t>LDZD</t>
  </si>
  <si>
    <t>ZAD</t>
  </si>
  <si>
    <t>ZADAR/ZEMUNIK</t>
  </si>
  <si>
    <t>LEAB</t>
  </si>
  <si>
    <t>ABC</t>
  </si>
  <si>
    <t>ALBACETE</t>
  </si>
  <si>
    <t>ESP</t>
  </si>
  <si>
    <t>LEAL</t>
  </si>
  <si>
    <t>ALC</t>
  </si>
  <si>
    <t>ALICANTE</t>
  </si>
  <si>
    <t>LEAM</t>
  </si>
  <si>
    <t>LEI</t>
  </si>
  <si>
    <t>ALMERIA SPAIN</t>
  </si>
  <si>
    <t>LEAS</t>
  </si>
  <si>
    <t>OVD</t>
  </si>
  <si>
    <t>ASTURIAS</t>
  </si>
  <si>
    <t>LEBB</t>
  </si>
  <si>
    <t>BIO</t>
  </si>
  <si>
    <t>BILBAO</t>
  </si>
  <si>
    <t>LEBL</t>
  </si>
  <si>
    <t>BCN</t>
  </si>
  <si>
    <t>BARCELONA</t>
  </si>
  <si>
    <t>LEBZ</t>
  </si>
  <si>
    <t>BJZ</t>
  </si>
  <si>
    <t>BADAJOZ</t>
  </si>
  <si>
    <t>LEGE</t>
  </si>
  <si>
    <t>GRO</t>
  </si>
  <si>
    <t>GERONA</t>
  </si>
  <si>
    <t>LEGR</t>
  </si>
  <si>
    <t>GRX</t>
  </si>
  <si>
    <t>GRANADA</t>
  </si>
  <si>
    <t>LEIB</t>
  </si>
  <si>
    <t>IBZ</t>
  </si>
  <si>
    <t>IBIZA</t>
  </si>
  <si>
    <t>LEJR</t>
  </si>
  <si>
    <t>XRY</t>
  </si>
  <si>
    <t>JEREZ</t>
  </si>
  <si>
    <t>LELC</t>
  </si>
  <si>
    <t>MJV</t>
  </si>
  <si>
    <t>MURCIA/SAN JAVIER</t>
  </si>
  <si>
    <t>LEMD</t>
  </si>
  <si>
    <t>MAD</t>
  </si>
  <si>
    <t>MADRID</t>
  </si>
  <si>
    <t>LEMG</t>
  </si>
  <si>
    <t>AGP</t>
  </si>
  <si>
    <t>MALAGA</t>
  </si>
  <si>
    <t>LEMH</t>
  </si>
  <si>
    <t>MAH</t>
  </si>
  <si>
    <t>MENORCA MAHON</t>
  </si>
  <si>
    <t>LEPA</t>
  </si>
  <si>
    <t>PMI</t>
  </si>
  <si>
    <t>PALMA DE MALLORCA</t>
  </si>
  <si>
    <t>LEPP</t>
  </si>
  <si>
    <t>PNA</t>
  </si>
  <si>
    <t>PAMPLONA</t>
  </si>
  <si>
    <t>LERJ</t>
  </si>
  <si>
    <t>RJL</t>
  </si>
  <si>
    <t>LOGRONO</t>
  </si>
  <si>
    <t>LERS</t>
  </si>
  <si>
    <t>REU</t>
  </si>
  <si>
    <t>REUS</t>
  </si>
  <si>
    <t>LERT</t>
  </si>
  <si>
    <t>ROTA</t>
  </si>
  <si>
    <t>LESA</t>
  </si>
  <si>
    <t>SLM</t>
  </si>
  <si>
    <t>SALAMANCA</t>
  </si>
  <si>
    <t>LEST</t>
  </si>
  <si>
    <t>SCQ</t>
  </si>
  <si>
    <t>SANTIAGO DE</t>
  </si>
  <si>
    <t>TOJ</t>
  </si>
  <si>
    <t>MADRID,TORREJON</t>
  </si>
  <si>
    <t>LEVC</t>
  </si>
  <si>
    <t>VLC</t>
  </si>
  <si>
    <t>VALENCIA</t>
  </si>
  <si>
    <t>LEVT</t>
  </si>
  <si>
    <t>VIT</t>
  </si>
  <si>
    <t>VITORIA</t>
  </si>
  <si>
    <t>LEVX</t>
  </si>
  <si>
    <t>VGO</t>
  </si>
  <si>
    <t>VIGO</t>
  </si>
  <si>
    <t>LEXJ</t>
  </si>
  <si>
    <t>SDR</t>
  </si>
  <si>
    <t>SANTANDER</t>
  </si>
  <si>
    <t>LEZG</t>
  </si>
  <si>
    <t>ZAZ</t>
  </si>
  <si>
    <t>ZARAGOZA</t>
  </si>
  <si>
    <t>LEZL</t>
  </si>
  <si>
    <t>SVQ</t>
  </si>
  <si>
    <t>SEVILLE</t>
  </si>
  <si>
    <t>LFAC</t>
  </si>
  <si>
    <t>CQF</t>
  </si>
  <si>
    <t>CALAIS</t>
  </si>
  <si>
    <t>LFAV</t>
  </si>
  <si>
    <t>VALENCIENNES/DENAIAN</t>
  </si>
  <si>
    <t>LFBD</t>
  </si>
  <si>
    <t>BOD</t>
  </si>
  <si>
    <t>BORDEAUX</t>
  </si>
  <si>
    <t>LFBG</t>
  </si>
  <si>
    <t>CNG</t>
  </si>
  <si>
    <t>COGNAC</t>
  </si>
  <si>
    <t>LFBI</t>
  </si>
  <si>
    <t>PIS</t>
  </si>
  <si>
    <t>POITIERS</t>
  </si>
  <si>
    <t>LFBL</t>
  </si>
  <si>
    <t>LIG</t>
  </si>
  <si>
    <t>LIMOGES</t>
  </si>
  <si>
    <t>LFBM</t>
  </si>
  <si>
    <t>MONT-DE-MARSAN</t>
  </si>
  <si>
    <t>LFBO</t>
  </si>
  <si>
    <t>TLS</t>
  </si>
  <si>
    <t>TOULOUSE</t>
  </si>
  <si>
    <t>LFBT</t>
  </si>
  <si>
    <t>LDE</t>
  </si>
  <si>
    <t>TARBES LOURDES PYRENEES</t>
  </si>
  <si>
    <t>LFBU</t>
  </si>
  <si>
    <t>ANG</t>
  </si>
  <si>
    <t>ANGOULEME/BRIE-CHAMPNIERS</t>
  </si>
  <si>
    <t>LFBZ</t>
  </si>
  <si>
    <t>BIQ</t>
  </si>
  <si>
    <t>BIARRITZ</t>
  </si>
  <si>
    <t>LFCK</t>
  </si>
  <si>
    <t>DCM</t>
  </si>
  <si>
    <t>CASTRES/MAZAMET</t>
  </si>
  <si>
    <t>LFGA</t>
  </si>
  <si>
    <t>CMR</t>
  </si>
  <si>
    <t>COLMAR/HOUSSEN</t>
  </si>
  <si>
    <t>LFGB</t>
  </si>
  <si>
    <t>MULHAUSE HABSHEIM</t>
  </si>
  <si>
    <t>LFGJ</t>
  </si>
  <si>
    <t>DLE</t>
  </si>
  <si>
    <t>DOLE/TAVAUX</t>
  </si>
  <si>
    <t>LFHN</t>
  </si>
  <si>
    <t>XBF</t>
  </si>
  <si>
    <t>BELLEGARDE/VOUVRAY</t>
  </si>
  <si>
    <t>LFJL</t>
  </si>
  <si>
    <t>ETZ</t>
  </si>
  <si>
    <t>METZ-NANCY-LORRAINE</t>
  </si>
  <si>
    <t>LFJR</t>
  </si>
  <si>
    <t>ANE</t>
  </si>
  <si>
    <t>ANGERS MARCE</t>
  </si>
  <si>
    <t>LFKB</t>
  </si>
  <si>
    <t>BIA</t>
  </si>
  <si>
    <t>BASTIA/PORETTA</t>
  </si>
  <si>
    <t>LFKF</t>
  </si>
  <si>
    <t>FSC</t>
  </si>
  <si>
    <t>FIGARI, SUD-CORSE</t>
  </si>
  <si>
    <t>LFKJ</t>
  </si>
  <si>
    <t>AJA</t>
  </si>
  <si>
    <t>AJACCIO</t>
  </si>
  <si>
    <t>LFLA</t>
  </si>
  <si>
    <t>AUF</t>
  </si>
  <si>
    <t>AUXERRE-BRANCHES</t>
  </si>
  <si>
    <t>LFLB</t>
  </si>
  <si>
    <t>CMF</t>
  </si>
  <si>
    <t>CHAMBERY/AIX-LES-BAINS</t>
  </si>
  <si>
    <t>LFLC</t>
  </si>
  <si>
    <t>CFE</t>
  </si>
  <si>
    <t>CLERMONT-FERRAND/AULNAT</t>
  </si>
  <si>
    <t>LFLG</t>
  </si>
  <si>
    <t>GRENOBLE</t>
  </si>
  <si>
    <t>LFLL</t>
  </si>
  <si>
    <t>LYS</t>
  </si>
  <si>
    <t>LYON</t>
  </si>
  <si>
    <t>LFLS</t>
  </si>
  <si>
    <t>GNB</t>
  </si>
  <si>
    <t>GRENOBLE-SAINT-GEOIRS</t>
  </si>
  <si>
    <t>LFLV</t>
  </si>
  <si>
    <t>VHY</t>
  </si>
  <si>
    <t>VICHY-CHARMEIL</t>
  </si>
  <si>
    <t>LFLX</t>
  </si>
  <si>
    <t>CHR</t>
  </si>
  <si>
    <t>CHATEUROUX-DEOLS</t>
  </si>
  <si>
    <t>LFLY</t>
  </si>
  <si>
    <t>LYO</t>
  </si>
  <si>
    <t>LFMD</t>
  </si>
  <si>
    <t>CEQ</t>
  </si>
  <si>
    <t>CANNES</t>
  </si>
  <si>
    <t>LFML</t>
  </si>
  <si>
    <t>MRS</t>
  </si>
  <si>
    <t>MARSEILLES</t>
  </si>
  <si>
    <t>LFMN</t>
  </si>
  <si>
    <t>NCE</t>
  </si>
  <si>
    <t>NICE</t>
  </si>
  <si>
    <t>LFMP</t>
  </si>
  <si>
    <t>PGF</t>
  </si>
  <si>
    <t>PERPIGNAN-RIVESALTES</t>
  </si>
  <si>
    <t>LFMQ</t>
  </si>
  <si>
    <t>CTT</t>
  </si>
  <si>
    <t>LE CASTELLET</t>
  </si>
  <si>
    <t>LFMT</t>
  </si>
  <si>
    <t>MPL</t>
  </si>
  <si>
    <t>MONTPELLIER-MEDITERRANNEE</t>
  </si>
  <si>
    <t>LFMV</t>
  </si>
  <si>
    <t>AVN</t>
  </si>
  <si>
    <t>AVIGNON-CAUMONT</t>
  </si>
  <si>
    <t>LFNG</t>
  </si>
  <si>
    <t>MONTPELLIER</t>
  </si>
  <si>
    <t>LFOB</t>
  </si>
  <si>
    <t>BVA</t>
  </si>
  <si>
    <t>BEAUVAIS-TILLE</t>
  </si>
  <si>
    <t>LFOH</t>
  </si>
  <si>
    <t>LEH</t>
  </si>
  <si>
    <t>LE HAVRE-OCTEVILLE</t>
  </si>
  <si>
    <t>LFOJ</t>
  </si>
  <si>
    <t>ORE</t>
  </si>
  <si>
    <t>ORLEANS-BRICY</t>
  </si>
  <si>
    <t>LFOK</t>
  </si>
  <si>
    <t>XCR</t>
  </si>
  <si>
    <t>CHALONS-VATRY</t>
  </si>
  <si>
    <t>LFOP</t>
  </si>
  <si>
    <t>URO</t>
  </si>
  <si>
    <t>ROUEN-VALLEE DE SEINE</t>
  </si>
  <si>
    <t>LFOT</t>
  </si>
  <si>
    <t>TUF</t>
  </si>
  <si>
    <t>TOURS VAL DE LOIRE</t>
  </si>
  <si>
    <t>LFPB</t>
  </si>
  <si>
    <t>LBG</t>
  </si>
  <si>
    <t>PARIS</t>
  </si>
  <si>
    <t>LFPC</t>
  </si>
  <si>
    <t>CSF</t>
  </si>
  <si>
    <t>CREIL</t>
  </si>
  <si>
    <t>LFPG</t>
  </si>
  <si>
    <t>CDG</t>
  </si>
  <si>
    <t>PARIS, CHARLES DE GAULLE</t>
  </si>
  <si>
    <t>LFPN</t>
  </si>
  <si>
    <t>TNF</t>
  </si>
  <si>
    <t>TOUSSUS LE NOBLE</t>
  </si>
  <si>
    <t>LFPO</t>
  </si>
  <si>
    <t>ORY</t>
  </si>
  <si>
    <t>PARIS ORLY</t>
  </si>
  <si>
    <t>LFPP</t>
  </si>
  <si>
    <t>LE PLESSIS-BELLEVILLE</t>
  </si>
  <si>
    <t>LFPT</t>
  </si>
  <si>
    <t>POX</t>
  </si>
  <si>
    <t>PONTOISE/CORMEILLES</t>
  </si>
  <si>
    <t>LFPV</t>
  </si>
  <si>
    <t>VIY</t>
  </si>
  <si>
    <t>VILLACOUBLAY/VELIZY</t>
  </si>
  <si>
    <t>LFQA</t>
  </si>
  <si>
    <t>REIMS/PRUNAY</t>
  </si>
  <si>
    <t>LFQB</t>
  </si>
  <si>
    <t>QYR</t>
  </si>
  <si>
    <t>TROYES/BARBEREY</t>
  </si>
  <si>
    <t>LFQG</t>
  </si>
  <si>
    <t>NVS</t>
  </si>
  <si>
    <t>NEVERS/FOURCHAMBAULT</t>
  </si>
  <si>
    <t>LFQQ</t>
  </si>
  <si>
    <t>LIL</t>
  </si>
  <si>
    <t>LILLE</t>
  </si>
  <si>
    <t>LFRB</t>
  </si>
  <si>
    <t>BES</t>
  </si>
  <si>
    <t>BREST-GUIPAVAS</t>
  </si>
  <si>
    <t>LFRC</t>
  </si>
  <si>
    <t>CER</t>
  </si>
  <si>
    <t>CHERBOURG-MAUPERATUS</t>
  </si>
  <si>
    <t>LFRD</t>
  </si>
  <si>
    <t>DNR</t>
  </si>
  <si>
    <t>DINARD-PLEURTUI-ST-MAL</t>
  </si>
  <si>
    <t>LFRF</t>
  </si>
  <si>
    <t>XGL</t>
  </si>
  <si>
    <t>GRANVILLE</t>
  </si>
  <si>
    <t>LFRG</t>
  </si>
  <si>
    <t>DOL</t>
  </si>
  <si>
    <t>DEAUVILLE</t>
  </si>
  <si>
    <t>LFRK</t>
  </si>
  <si>
    <t>CFR</t>
  </si>
  <si>
    <t>CAEN</t>
  </si>
  <si>
    <t>LFRM</t>
  </si>
  <si>
    <t>LME</t>
  </si>
  <si>
    <t>LE-MANS ARGHAGE, FRANCE</t>
  </si>
  <si>
    <t>LFRN</t>
  </si>
  <si>
    <t>RNS</t>
  </si>
  <si>
    <t>RENNES</t>
  </si>
  <si>
    <t>LFRQ</t>
  </si>
  <si>
    <t>UIP</t>
  </si>
  <si>
    <t>QUIMPER-PLUGUFFAN</t>
  </si>
  <si>
    <t>LFRS</t>
  </si>
  <si>
    <t>NTE</t>
  </si>
  <si>
    <t>NANTES</t>
  </si>
  <si>
    <t>LFRT</t>
  </si>
  <si>
    <t>SBK</t>
  </si>
  <si>
    <t>SAINT-BRIEUC-ARMOR</t>
  </si>
  <si>
    <t>LFRU</t>
  </si>
  <si>
    <t>MXN</t>
  </si>
  <si>
    <t>MORLAIX-PLOUJEAN</t>
  </si>
  <si>
    <t>LFRZ</t>
  </si>
  <si>
    <t>SNR</t>
  </si>
  <si>
    <t>SAINT-NAZAIRE</t>
  </si>
  <si>
    <t>LFSB</t>
  </si>
  <si>
    <t>BSL</t>
  </si>
  <si>
    <t>BASEL-MULHOUSE</t>
  </si>
  <si>
    <t>LFSD</t>
  </si>
  <si>
    <t>DIJ</t>
  </si>
  <si>
    <t>DIJON/LONGVI</t>
  </si>
  <si>
    <t>LFSN</t>
  </si>
  <si>
    <t>ENC</t>
  </si>
  <si>
    <t>NANCY-ESSEY</t>
  </si>
  <si>
    <t>LFSR</t>
  </si>
  <si>
    <t>RHE</t>
  </si>
  <si>
    <t>REIMS-CHAMPAGNE, FRANCE</t>
  </si>
  <si>
    <t>LFST</t>
  </si>
  <si>
    <t>SXB</t>
  </si>
  <si>
    <t>STRASBOURG</t>
  </si>
  <si>
    <t>LFSU</t>
  </si>
  <si>
    <t>LANGRES ROLAMPONT</t>
  </si>
  <si>
    <t>LFTH</t>
  </si>
  <si>
    <t>XHE</t>
  </si>
  <si>
    <t>HYERES-LE PALYVESTRE</t>
  </si>
  <si>
    <t>LFTR</t>
  </si>
  <si>
    <t>TLN</t>
  </si>
  <si>
    <t>TOULON</t>
  </si>
  <si>
    <t>LFTW</t>
  </si>
  <si>
    <t>FNI</t>
  </si>
  <si>
    <t>NIMES-GARONS</t>
  </si>
  <si>
    <t>LGAT</t>
  </si>
  <si>
    <t>HEW</t>
  </si>
  <si>
    <t>ATHENS</t>
  </si>
  <si>
    <t>GRC</t>
  </si>
  <si>
    <t>LGAV</t>
  </si>
  <si>
    <t>ATH</t>
  </si>
  <si>
    <t>ATHINA/ELEFTHERIOS</t>
  </si>
  <si>
    <t>LGEL</t>
  </si>
  <si>
    <t>ELEFSIS(MIL)</t>
  </si>
  <si>
    <t>LGIO</t>
  </si>
  <si>
    <t>IOA</t>
  </si>
  <si>
    <t>IOANNINA</t>
  </si>
  <si>
    <t>LGIR</t>
  </si>
  <si>
    <t>HER</t>
  </si>
  <si>
    <t>IRAKLION</t>
  </si>
  <si>
    <t>LGKF</t>
  </si>
  <si>
    <t>EFL</t>
  </si>
  <si>
    <t>KEFALLINIA</t>
  </si>
  <si>
    <t>LGKL</t>
  </si>
  <si>
    <t>KLX</t>
  </si>
  <si>
    <t>KALAMATA(MIL) GREECE</t>
  </si>
  <si>
    <t>LGKO</t>
  </si>
  <si>
    <t>KGS</t>
  </si>
  <si>
    <t>KOS</t>
  </si>
  <si>
    <t>LGKP</t>
  </si>
  <si>
    <t>AOK</t>
  </si>
  <si>
    <t>KARPATHOS</t>
  </si>
  <si>
    <t>LGKR</t>
  </si>
  <si>
    <t>CFU</t>
  </si>
  <si>
    <t>CORFU</t>
  </si>
  <si>
    <t>LGKV</t>
  </si>
  <si>
    <t>KVA</t>
  </si>
  <si>
    <t>KAVALA</t>
  </si>
  <si>
    <t>LGMK</t>
  </si>
  <si>
    <t>JMK</t>
  </si>
  <si>
    <t>MIKONOS,GREECE</t>
  </si>
  <si>
    <t>LGMT</t>
  </si>
  <si>
    <t>MJT</t>
  </si>
  <si>
    <t>MYTILINI</t>
  </si>
  <si>
    <t>LGPZ</t>
  </si>
  <si>
    <t>PVK</t>
  </si>
  <si>
    <t>PREVEZA</t>
  </si>
  <si>
    <t>LGRP</t>
  </si>
  <si>
    <t>RHO</t>
  </si>
  <si>
    <t>RHODOS</t>
  </si>
  <si>
    <t>LGRX</t>
  </si>
  <si>
    <t>GPA</t>
  </si>
  <si>
    <t>ARAXOS</t>
  </si>
  <si>
    <t>LGSA</t>
  </si>
  <si>
    <t>CHQ</t>
  </si>
  <si>
    <t>CHANIA, GREECE</t>
  </si>
  <si>
    <t>LGSK</t>
  </si>
  <si>
    <t>JSI</t>
  </si>
  <si>
    <t>SKIATHOS</t>
  </si>
  <si>
    <t>LGSM</t>
  </si>
  <si>
    <t>SMI</t>
  </si>
  <si>
    <t>SAMOS</t>
  </si>
  <si>
    <t>LGSR</t>
  </si>
  <si>
    <t>JTR</t>
  </si>
  <si>
    <t>SANTORINI</t>
  </si>
  <si>
    <t>LGTS</t>
  </si>
  <si>
    <t>SKG</t>
  </si>
  <si>
    <t>THESSALONIKE</t>
  </si>
  <si>
    <t>LGZA</t>
  </si>
  <si>
    <t>ZTH</t>
  </si>
  <si>
    <t>ZAKINTHOS</t>
  </si>
  <si>
    <t>LHBP</t>
  </si>
  <si>
    <t>BUD</t>
  </si>
  <si>
    <t>BUDAPEST</t>
  </si>
  <si>
    <t>HUN</t>
  </si>
  <si>
    <t>LHDC</t>
  </si>
  <si>
    <t>DEB</t>
  </si>
  <si>
    <t>DEBRECEN</t>
  </si>
  <si>
    <t>LHPA</t>
  </si>
  <si>
    <t>PAPA</t>
  </si>
  <si>
    <t>LHSM</t>
  </si>
  <si>
    <t>SOB</t>
  </si>
  <si>
    <t>SARMELLE/BALATON</t>
  </si>
  <si>
    <t>LIBD</t>
  </si>
  <si>
    <t>BRI</t>
  </si>
  <si>
    <t>BARI/PALESE</t>
  </si>
  <si>
    <t>ITA</t>
  </si>
  <si>
    <t>LIBP</t>
  </si>
  <si>
    <t>PSR</t>
  </si>
  <si>
    <t>PESCARA</t>
  </si>
  <si>
    <t>LIBR</t>
  </si>
  <si>
    <t>BDS</t>
  </si>
  <si>
    <t>BRINDISI</t>
  </si>
  <si>
    <t>LICA</t>
  </si>
  <si>
    <t>SUF</t>
  </si>
  <si>
    <t>LAMEZIA/TERME</t>
  </si>
  <si>
    <t>LICC</t>
  </si>
  <si>
    <t>CTA</t>
  </si>
  <si>
    <t>CATANIA</t>
  </si>
  <si>
    <t>LICJ</t>
  </si>
  <si>
    <t>PMO</t>
  </si>
  <si>
    <t>PALERMO</t>
  </si>
  <si>
    <t>LICZ</t>
  </si>
  <si>
    <t>NSY</t>
  </si>
  <si>
    <t>CATANI/SIGONELLA</t>
  </si>
  <si>
    <t>LIEA</t>
  </si>
  <si>
    <t>AHO</t>
  </si>
  <si>
    <t>ALGHERO</t>
  </si>
  <si>
    <t>LIEE</t>
  </si>
  <si>
    <t>CAG</t>
  </si>
  <si>
    <t>CAGLIARI</t>
  </si>
  <si>
    <t>LIEO</t>
  </si>
  <si>
    <t>OLB</t>
  </si>
  <si>
    <t>OLBIA</t>
  </si>
  <si>
    <t>LIMC</t>
  </si>
  <si>
    <t>MXP</t>
  </si>
  <si>
    <t>MILAN,MALPENSA</t>
  </si>
  <si>
    <t>LIME</t>
  </si>
  <si>
    <t>BGY</t>
  </si>
  <si>
    <t>BERGAMO</t>
  </si>
  <si>
    <t>LIMF</t>
  </si>
  <si>
    <t>TRN</t>
  </si>
  <si>
    <t>TORINO</t>
  </si>
  <si>
    <t>LIMG</t>
  </si>
  <si>
    <t>ALL</t>
  </si>
  <si>
    <t>ALBENGA</t>
  </si>
  <si>
    <t>LIMJ</t>
  </si>
  <si>
    <t>GOA</t>
  </si>
  <si>
    <t>GENOA</t>
  </si>
  <si>
    <t>LIML</t>
  </si>
  <si>
    <t>LIN</t>
  </si>
  <si>
    <t>MILAN</t>
  </si>
  <si>
    <t>LIMP</t>
  </si>
  <si>
    <t>PMF</t>
  </si>
  <si>
    <t>PARMA</t>
  </si>
  <si>
    <t>LIMS</t>
  </si>
  <si>
    <t>QPZ</t>
  </si>
  <si>
    <t>PIACENZA</t>
  </si>
  <si>
    <t>LIMZ</t>
  </si>
  <si>
    <t>CUF</t>
  </si>
  <si>
    <t>CUNEO</t>
  </si>
  <si>
    <t>LIPB</t>
  </si>
  <si>
    <t>BZO</t>
  </si>
  <si>
    <t>BOLZANO AIRPORT</t>
  </si>
  <si>
    <t>LIPE</t>
  </si>
  <si>
    <t>BLQ</t>
  </si>
  <si>
    <t>BOLOGNA</t>
  </si>
  <si>
    <t>LIPH</t>
  </si>
  <si>
    <t>QTV</t>
  </si>
  <si>
    <t>TREVISO</t>
  </si>
  <si>
    <t>LIPK</t>
  </si>
  <si>
    <t>FRL</t>
  </si>
  <si>
    <t>FORLI</t>
  </si>
  <si>
    <t>LIPN</t>
  </si>
  <si>
    <t>QBS</t>
  </si>
  <si>
    <t>VERONA, ITALY</t>
  </si>
  <si>
    <t>LIPO</t>
  </si>
  <si>
    <t>VBS</t>
  </si>
  <si>
    <t>MONTICHIARI APT,BRESCIA,ITALY</t>
  </si>
  <si>
    <t>LIPQ</t>
  </si>
  <si>
    <t>TRS</t>
  </si>
  <si>
    <t>TRIESTE RONCHI DEI LEGIONARI</t>
  </si>
  <si>
    <t>LIPR</t>
  </si>
  <si>
    <t>RMI</t>
  </si>
  <si>
    <t>RIMINI</t>
  </si>
  <si>
    <t>LIPT</t>
  </si>
  <si>
    <t>VIC</t>
  </si>
  <si>
    <t>VICENTA</t>
  </si>
  <si>
    <t>LIPV</t>
  </si>
  <si>
    <t>VENICE</t>
  </si>
  <si>
    <t>LIPX</t>
  </si>
  <si>
    <t>VRN</t>
  </si>
  <si>
    <t>VILLAFRANCA</t>
  </si>
  <si>
    <t>LIPY</t>
  </si>
  <si>
    <t>AOI</t>
  </si>
  <si>
    <t>ANCONA</t>
  </si>
  <si>
    <t>LIPZ</t>
  </si>
  <si>
    <t>VCE</t>
  </si>
  <si>
    <t>VENEZIA/TESSERA</t>
  </si>
  <si>
    <t>LIRA</t>
  </si>
  <si>
    <t>CIA</t>
  </si>
  <si>
    <t>ROME</t>
  </si>
  <si>
    <t>LIRE</t>
  </si>
  <si>
    <t>PRATICA DI MARE</t>
  </si>
  <si>
    <t>LIRF</t>
  </si>
  <si>
    <t>FCO</t>
  </si>
  <si>
    <t>LIRN</t>
  </si>
  <si>
    <t>NAP</t>
  </si>
  <si>
    <t>NAPOLI</t>
  </si>
  <si>
    <t>LIRP</t>
  </si>
  <si>
    <t>PSA</t>
  </si>
  <si>
    <t>PISA</t>
  </si>
  <si>
    <t>LIRQ</t>
  </si>
  <si>
    <t>FLR</t>
  </si>
  <si>
    <t>FIRENZE</t>
  </si>
  <si>
    <t>LIRS</t>
  </si>
  <si>
    <t>GRS</t>
  </si>
  <si>
    <t>GROSSETO</t>
  </si>
  <si>
    <t>LIRT</t>
  </si>
  <si>
    <t>TSF</t>
  </si>
  <si>
    <t>LIRZ</t>
  </si>
  <si>
    <t>PEG</t>
  </si>
  <si>
    <t>PERUGIA/S.EGIDIO</t>
  </si>
  <si>
    <t>LIVT</t>
  </si>
  <si>
    <t>TRIESTE</t>
  </si>
  <si>
    <t>LJLJ</t>
  </si>
  <si>
    <t>LJU</t>
  </si>
  <si>
    <t>LJUBLJANA</t>
  </si>
  <si>
    <t>SVN</t>
  </si>
  <si>
    <t>LJMB</t>
  </si>
  <si>
    <t>MBX</t>
  </si>
  <si>
    <t>MARIBOR</t>
  </si>
  <si>
    <t>LKKB</t>
  </si>
  <si>
    <t>KBELY</t>
  </si>
  <si>
    <t>CZE</t>
  </si>
  <si>
    <t>LKKV</t>
  </si>
  <si>
    <t>KLV</t>
  </si>
  <si>
    <t>KARLOVY VARY</t>
  </si>
  <si>
    <t>LKMT</t>
  </si>
  <si>
    <t>OSR</t>
  </si>
  <si>
    <t>OSTRAVA</t>
  </si>
  <si>
    <t>LKPO</t>
  </si>
  <si>
    <t>PRV</t>
  </si>
  <si>
    <t>PREROV</t>
  </si>
  <si>
    <t>LKPR</t>
  </si>
  <si>
    <t>PRG</t>
  </si>
  <si>
    <t>PRAHA</t>
  </si>
  <si>
    <t>LKTB</t>
  </si>
  <si>
    <t>BRQ</t>
  </si>
  <si>
    <t>BRNO, TURANY</t>
  </si>
  <si>
    <t>LLBG</t>
  </si>
  <si>
    <t>TLV</t>
  </si>
  <si>
    <t>TEL AVIV</t>
  </si>
  <si>
    <t>ISR</t>
  </si>
  <si>
    <t>LLET</t>
  </si>
  <si>
    <t>EILAT</t>
  </si>
  <si>
    <t>LLOV</t>
  </si>
  <si>
    <t>VDA</t>
  </si>
  <si>
    <t>OVDA</t>
  </si>
  <si>
    <t>LMML</t>
  </si>
  <si>
    <t>MLA</t>
  </si>
  <si>
    <t>MALTA</t>
  </si>
  <si>
    <t>MLT</t>
  </si>
  <si>
    <t>LOGW</t>
  </si>
  <si>
    <t>WEIZ/UNTERFLADNITZ</t>
  </si>
  <si>
    <t>AUT</t>
  </si>
  <si>
    <t>LOWG</t>
  </si>
  <si>
    <t>GRZ</t>
  </si>
  <si>
    <t>GRAZ</t>
  </si>
  <si>
    <t>LOWI</t>
  </si>
  <si>
    <t>INN</t>
  </si>
  <si>
    <t>INNSBRUCK</t>
  </si>
  <si>
    <t>LOWK</t>
  </si>
  <si>
    <t>KLU</t>
  </si>
  <si>
    <t>KLAGENFURT</t>
  </si>
  <si>
    <t>LOWL</t>
  </si>
  <si>
    <t>LNZ</t>
  </si>
  <si>
    <t>LINZ</t>
  </si>
  <si>
    <t>LOWS</t>
  </si>
  <si>
    <t>SZG</t>
  </si>
  <si>
    <t>SALZBURG</t>
  </si>
  <si>
    <t>LOWW</t>
  </si>
  <si>
    <t>VIE</t>
  </si>
  <si>
    <t>WIEN</t>
  </si>
  <si>
    <t>LPCS</t>
  </si>
  <si>
    <t>CASCAIS</t>
  </si>
  <si>
    <t>PRT</t>
  </si>
  <si>
    <t>LPFR</t>
  </si>
  <si>
    <t>FAO</t>
  </si>
  <si>
    <t>FARO</t>
  </si>
  <si>
    <t>LPFU</t>
  </si>
  <si>
    <t>MADEIRA</t>
  </si>
  <si>
    <t>LPMA</t>
  </si>
  <si>
    <t>FNC</t>
  </si>
  <si>
    <t>LPPD</t>
  </si>
  <si>
    <t>PDL</t>
  </si>
  <si>
    <t>PONTA DELGADA, SAO MIGUEL</t>
  </si>
  <si>
    <t>OPO</t>
  </si>
  <si>
    <t>OPORTO</t>
  </si>
  <si>
    <t>LPPS</t>
  </si>
  <si>
    <t>PXO</t>
  </si>
  <si>
    <t>PORTOSANTO</t>
  </si>
  <si>
    <t>LPPT</t>
  </si>
  <si>
    <t>LIS</t>
  </si>
  <si>
    <t>LISBON</t>
  </si>
  <si>
    <t>LQMO</t>
  </si>
  <si>
    <t>OMO</t>
  </si>
  <si>
    <t>MOSTAR</t>
  </si>
  <si>
    <t>BIH</t>
  </si>
  <si>
    <t>LQSA</t>
  </si>
  <si>
    <t>SJJ</t>
  </si>
  <si>
    <t>SARAJEVO</t>
  </si>
  <si>
    <t>LQTZ</t>
  </si>
  <si>
    <t>TZL</t>
  </si>
  <si>
    <t>TUZLA</t>
  </si>
  <si>
    <t>LRAR</t>
  </si>
  <si>
    <t>ARW</t>
  </si>
  <si>
    <t>ARAD</t>
  </si>
  <si>
    <t>ROM</t>
  </si>
  <si>
    <t>LRBC</t>
  </si>
  <si>
    <t>BCM</t>
  </si>
  <si>
    <t>BACAU</t>
  </si>
  <si>
    <t>LRBM</t>
  </si>
  <si>
    <t>BAY</t>
  </si>
  <si>
    <t>BAIA MARE</t>
  </si>
  <si>
    <t>LRBS</t>
  </si>
  <si>
    <t>BBU</t>
  </si>
  <si>
    <t>BUCHAREST/BANEASA</t>
  </si>
  <si>
    <t>LRCK</t>
  </si>
  <si>
    <t>CND</t>
  </si>
  <si>
    <t>CONSTANTA</t>
  </si>
  <si>
    <t>LRCL</t>
  </si>
  <si>
    <t>CLJ</t>
  </si>
  <si>
    <t>CLUJ NAPOCA/SOMESENI</t>
  </si>
  <si>
    <t>LRIA</t>
  </si>
  <si>
    <t>IAS</t>
  </si>
  <si>
    <t>IASI</t>
  </si>
  <si>
    <t>LROD</t>
  </si>
  <si>
    <t>OMR</t>
  </si>
  <si>
    <t>ORADEA</t>
  </si>
  <si>
    <t>LROP</t>
  </si>
  <si>
    <t>OTP</t>
  </si>
  <si>
    <t>BUCHAREST/OTOPENICP</t>
  </si>
  <si>
    <t>LRSM</t>
  </si>
  <si>
    <t>SUJ</t>
  </si>
  <si>
    <t>SATU MARE</t>
  </si>
  <si>
    <t>LRTM</t>
  </si>
  <si>
    <t>TGM</t>
  </si>
  <si>
    <t>TIRGU MURES</t>
  </si>
  <si>
    <t>LRTR</t>
  </si>
  <si>
    <t>TSR</t>
  </si>
  <si>
    <t>TIMISOARA</t>
  </si>
  <si>
    <t>LSGG</t>
  </si>
  <si>
    <t>GVA</t>
  </si>
  <si>
    <t>GENEVA</t>
  </si>
  <si>
    <t>CHE</t>
  </si>
  <si>
    <t>LSGK</t>
  </si>
  <si>
    <t>SAANEN</t>
  </si>
  <si>
    <t>LSGS</t>
  </si>
  <si>
    <t>SIR</t>
  </si>
  <si>
    <t>SION</t>
  </si>
  <si>
    <t>LSMD</t>
  </si>
  <si>
    <t>DUBENDORF</t>
  </si>
  <si>
    <t>LSMF</t>
  </si>
  <si>
    <t>MOLLIS</t>
  </si>
  <si>
    <t>LSMP</t>
  </si>
  <si>
    <t>PAYERNE</t>
  </si>
  <si>
    <t>LSMU</t>
  </si>
  <si>
    <t>BUOCHS</t>
  </si>
  <si>
    <t>LSZA</t>
  </si>
  <si>
    <t>LUG</t>
  </si>
  <si>
    <t>LUGANO</t>
  </si>
  <si>
    <t>LSZB</t>
  </si>
  <si>
    <t>BRN</t>
  </si>
  <si>
    <t>BERN</t>
  </si>
  <si>
    <t>LSZC</t>
  </si>
  <si>
    <t>BXO</t>
  </si>
  <si>
    <t>LSZG</t>
  </si>
  <si>
    <t>ZHI</t>
  </si>
  <si>
    <t>GRENCHEN</t>
  </si>
  <si>
    <t>LSZH</t>
  </si>
  <si>
    <t>ZRH</t>
  </si>
  <si>
    <t>ZURICH</t>
  </si>
  <si>
    <t>LSZR</t>
  </si>
  <si>
    <t>ACH</t>
  </si>
  <si>
    <t>ST.GALLEN-ALTENRHEIN</t>
  </si>
  <si>
    <t>LSZS</t>
  </si>
  <si>
    <t>SMV</t>
  </si>
  <si>
    <t>SAMEDAN</t>
  </si>
  <si>
    <t>LTAC</t>
  </si>
  <si>
    <t>ESB</t>
  </si>
  <si>
    <t>ANKARA ESENBOGA</t>
  </si>
  <si>
    <t>TUR</t>
  </si>
  <si>
    <t>LTAD</t>
  </si>
  <si>
    <t>ANK</t>
  </si>
  <si>
    <t>ANKARA</t>
  </si>
  <si>
    <t>LTAF</t>
  </si>
  <si>
    <t>ADA</t>
  </si>
  <si>
    <t>ADANA</t>
  </si>
  <si>
    <t>LTAI</t>
  </si>
  <si>
    <t>AYT</t>
  </si>
  <si>
    <t>ANTALYA</t>
  </si>
  <si>
    <t>LTAU</t>
  </si>
  <si>
    <t>KAYSER</t>
  </si>
  <si>
    <t>LTBA</t>
  </si>
  <si>
    <t>IST</t>
  </si>
  <si>
    <t>ISTANBUL</t>
  </si>
  <si>
    <t>LTBJ</t>
  </si>
  <si>
    <t>ADB</t>
  </si>
  <si>
    <t>IZMIR/ADNANMENDERES</t>
  </si>
  <si>
    <t>LTBL</t>
  </si>
  <si>
    <t>IGL</t>
  </si>
  <si>
    <t>IZMIR/CIGLI (MIL)</t>
  </si>
  <si>
    <t>LTBS</t>
  </si>
  <si>
    <t>DLM</t>
  </si>
  <si>
    <t>DALAMAN</t>
  </si>
  <si>
    <t>LTBU</t>
  </si>
  <si>
    <t>TEQ</t>
  </si>
  <si>
    <t>TEKIRDAG/CORLU</t>
  </si>
  <si>
    <t>LTCC</t>
  </si>
  <si>
    <t>DIY</t>
  </si>
  <si>
    <t>DIARBAKIR</t>
  </si>
  <si>
    <t>LTCG</t>
  </si>
  <si>
    <t>TZX</t>
  </si>
  <si>
    <t>TRABZON</t>
  </si>
  <si>
    <t>LTFE</t>
  </si>
  <si>
    <t>BJV</t>
  </si>
  <si>
    <t>MILAS, BODRUM,TURKEY</t>
  </si>
  <si>
    <t>LTFH</t>
  </si>
  <si>
    <t>SZF</t>
  </si>
  <si>
    <t>SAMSUN/CARSAMBA</t>
  </si>
  <si>
    <t>LTFJ</t>
  </si>
  <si>
    <t>SAW</t>
  </si>
  <si>
    <t>ISTANBUL/SABIHA GOKCEN</t>
  </si>
  <si>
    <t>LUKK</t>
  </si>
  <si>
    <t>KIV</t>
  </si>
  <si>
    <t>CHISINAU</t>
  </si>
  <si>
    <t>MDA</t>
  </si>
  <si>
    <t>LWOH</t>
  </si>
  <si>
    <t>OHD</t>
  </si>
  <si>
    <t>OHRID</t>
  </si>
  <si>
    <t>MDO</t>
  </si>
  <si>
    <t>LWSK</t>
  </si>
  <si>
    <t>SKP</t>
  </si>
  <si>
    <t>SKOPJE</t>
  </si>
  <si>
    <t>LXGB</t>
  </si>
  <si>
    <t>GIB</t>
  </si>
  <si>
    <t>GIBRALTAR</t>
  </si>
  <si>
    <t>LYBE</t>
  </si>
  <si>
    <t>BEG</t>
  </si>
  <si>
    <t>BELGRADE</t>
  </si>
  <si>
    <t>LYPG</t>
  </si>
  <si>
    <t>PODGORICA</t>
  </si>
  <si>
    <t>MEO</t>
  </si>
  <si>
    <t>LYPR</t>
  </si>
  <si>
    <t>PRN</t>
  </si>
  <si>
    <t>PRISTINA, SERBIA</t>
  </si>
  <si>
    <t>LYTI</t>
  </si>
  <si>
    <t>TGD</t>
  </si>
  <si>
    <t>TITOGRAD</t>
  </si>
  <si>
    <t>LYTV</t>
  </si>
  <si>
    <t>TIV</t>
  </si>
  <si>
    <t>TIVAT</t>
  </si>
  <si>
    <t>LZIB</t>
  </si>
  <si>
    <t>BTS</t>
  </si>
  <si>
    <t>BRATISLAVA</t>
  </si>
  <si>
    <t>SVK</t>
  </si>
  <si>
    <t>LZKZ</t>
  </si>
  <si>
    <t>KSC</t>
  </si>
  <si>
    <t>KOSICE</t>
  </si>
  <si>
    <t>LZPP</t>
  </si>
  <si>
    <t>PCY</t>
  </si>
  <si>
    <t>PIESTANY</t>
  </si>
  <si>
    <t>LZSL</t>
  </si>
  <si>
    <t>SLD</t>
  </si>
  <si>
    <t>SLIAC, SLOVAKIA</t>
  </si>
  <si>
    <t>LZTT</t>
  </si>
  <si>
    <t>TAT</t>
  </si>
  <si>
    <t>POPRAD-TATRY</t>
  </si>
  <si>
    <t>MDCY</t>
  </si>
  <si>
    <t>AZS</t>
  </si>
  <si>
    <t>SAMANA/INTL CATEY</t>
  </si>
  <si>
    <t>DOM</t>
  </si>
  <si>
    <t>MDPC</t>
  </si>
  <si>
    <t>PUJ</t>
  </si>
  <si>
    <t>PUNTA CANA</t>
  </si>
  <si>
    <t>MDPP</t>
  </si>
  <si>
    <t>POP</t>
  </si>
  <si>
    <t>PUERTO PLATA</t>
  </si>
  <si>
    <t>MKJM</t>
  </si>
  <si>
    <t>MBJ</t>
  </si>
  <si>
    <t>MONTEGO BAY</t>
  </si>
  <si>
    <t>JAM</t>
  </si>
  <si>
    <t>MMAA</t>
  </si>
  <si>
    <t>ACA</t>
  </si>
  <si>
    <t>ACAPULCO</t>
  </si>
  <si>
    <t>MEX</t>
  </si>
  <si>
    <t>MMMX</t>
  </si>
  <si>
    <t>MEXICO CITY</t>
  </si>
  <si>
    <t>MMPR</t>
  </si>
  <si>
    <t>PVR</t>
  </si>
  <si>
    <t>PUERTO VALLARTA</t>
  </si>
  <si>
    <t>MMTO</t>
  </si>
  <si>
    <t>TLC</t>
  </si>
  <si>
    <t>TOLUCA/LIC.ADOLFO LOPEZ M.</t>
  </si>
  <si>
    <t>MMUN</t>
  </si>
  <si>
    <t>CUN</t>
  </si>
  <si>
    <t>CANCUN</t>
  </si>
  <si>
    <t>MNMG</t>
  </si>
  <si>
    <t>MGA</t>
  </si>
  <si>
    <t>MANAGUA</t>
  </si>
  <si>
    <t>NIC</t>
  </si>
  <si>
    <t>MPTO</t>
  </si>
  <si>
    <t>PTY</t>
  </si>
  <si>
    <t>PANAMA CITY</t>
  </si>
  <si>
    <t>PAN</t>
  </si>
  <si>
    <t>MRBA</t>
  </si>
  <si>
    <t>BUE</t>
  </si>
  <si>
    <t>BUENOS AIRES</t>
  </si>
  <si>
    <t>CRI</t>
  </si>
  <si>
    <t>MRLB</t>
  </si>
  <si>
    <t>LIR</t>
  </si>
  <si>
    <t>LIBERIA, COSTARICA</t>
  </si>
  <si>
    <t>MSLP</t>
  </si>
  <si>
    <t>SAL</t>
  </si>
  <si>
    <t>SAN SALVADOR</t>
  </si>
  <si>
    <t>SLV</t>
  </si>
  <si>
    <t>MUHA</t>
  </si>
  <si>
    <t>HAV</t>
  </si>
  <si>
    <t>HABANA/JOSE MARTI INTL</t>
  </si>
  <si>
    <t>CUB</t>
  </si>
  <si>
    <t>MUHG</t>
  </si>
  <si>
    <t>HOG</t>
  </si>
  <si>
    <t>HOLGUIN-CIV/MIL,CUBA</t>
  </si>
  <si>
    <t>MULH</t>
  </si>
  <si>
    <t>HABANA</t>
  </si>
  <si>
    <t>MUVR</t>
  </si>
  <si>
    <t>VRA</t>
  </si>
  <si>
    <t>VARADERO/GUALBERTO</t>
  </si>
  <si>
    <t>MWCR</t>
  </si>
  <si>
    <t>GCM</t>
  </si>
  <si>
    <t>OWEN ROBERTS INTL</t>
  </si>
  <si>
    <t>CYM</t>
  </si>
  <si>
    <t>MYGF</t>
  </si>
  <si>
    <t>FPO</t>
  </si>
  <si>
    <t>GRAND BAHAMA INT.</t>
  </si>
  <si>
    <t>BHS</t>
  </si>
  <si>
    <t>MYNN</t>
  </si>
  <si>
    <t>NAS</t>
  </si>
  <si>
    <t>NASSAU</t>
  </si>
  <si>
    <t>BAGRAM</t>
  </si>
  <si>
    <t>AFG</t>
  </si>
  <si>
    <t>KBL</t>
  </si>
  <si>
    <t>KABULAD</t>
  </si>
  <si>
    <t>OAKN</t>
  </si>
  <si>
    <t>KDH</t>
  </si>
  <si>
    <t>KANDAHAR</t>
  </si>
  <si>
    <t>OAMS</t>
  </si>
  <si>
    <t>MZR</t>
  </si>
  <si>
    <t>MAZAR-E-SHAFIR</t>
  </si>
  <si>
    <t>OBBI</t>
  </si>
  <si>
    <t>BAH</t>
  </si>
  <si>
    <t>BAHRAIN</t>
  </si>
  <si>
    <t>BHR</t>
  </si>
  <si>
    <t>OEDR</t>
  </si>
  <si>
    <t>DHA</t>
  </si>
  <si>
    <t>DHARAN</t>
  </si>
  <si>
    <t>SAU</t>
  </si>
  <si>
    <t>OEJN</t>
  </si>
  <si>
    <t>JED</t>
  </si>
  <si>
    <t>JEDDAH</t>
  </si>
  <si>
    <t>OERK</t>
  </si>
  <si>
    <t>RUH</t>
  </si>
  <si>
    <t>RIYADH</t>
  </si>
  <si>
    <t>OIAA</t>
  </si>
  <si>
    <t>ABD</t>
  </si>
  <si>
    <t>ABADAN</t>
  </si>
  <si>
    <t>IRN</t>
  </si>
  <si>
    <t>OIID</t>
  </si>
  <si>
    <t>TEHRAN</t>
  </si>
  <si>
    <t>OIII</t>
  </si>
  <si>
    <t>THR</t>
  </si>
  <si>
    <t>TEHERAN</t>
  </si>
  <si>
    <t>OIIP</t>
  </si>
  <si>
    <t>PYK</t>
  </si>
  <si>
    <t>KARAJ/PAYAM</t>
  </si>
  <si>
    <t>OIKM</t>
  </si>
  <si>
    <t>BXR</t>
  </si>
  <si>
    <t>BAM</t>
  </si>
  <si>
    <t>OITT</t>
  </si>
  <si>
    <t>TBZ</t>
  </si>
  <si>
    <t>TABRIZ</t>
  </si>
  <si>
    <t>OJAF</t>
  </si>
  <si>
    <t>AMMAN</t>
  </si>
  <si>
    <t>JOR</t>
  </si>
  <si>
    <t>OJAI</t>
  </si>
  <si>
    <t>AMM</t>
  </si>
  <si>
    <t>OJAM</t>
  </si>
  <si>
    <t>ADJ</t>
  </si>
  <si>
    <t>AMMAN / MARKA</t>
  </si>
  <si>
    <t>OJAQ</t>
  </si>
  <si>
    <t>AQJ</t>
  </si>
  <si>
    <t>AQABA</t>
  </si>
  <si>
    <t>OJJR</t>
  </si>
  <si>
    <t>JRS</t>
  </si>
  <si>
    <t>JERUSALEM</t>
  </si>
  <si>
    <t>OKBK</t>
  </si>
  <si>
    <t>KWI</t>
  </si>
  <si>
    <t>KUWAIT</t>
  </si>
  <si>
    <t>KWT</t>
  </si>
  <si>
    <t>OLBA</t>
  </si>
  <si>
    <t>BEY</t>
  </si>
  <si>
    <t>BEIRUT</t>
  </si>
  <si>
    <t>LBN</t>
  </si>
  <si>
    <t>OMAA</t>
  </si>
  <si>
    <t>AUH</t>
  </si>
  <si>
    <t>ABU DHABI</t>
  </si>
  <si>
    <t>ARE</t>
  </si>
  <si>
    <t>OMAL</t>
  </si>
  <si>
    <t>AAN</t>
  </si>
  <si>
    <t>AL AIN</t>
  </si>
  <si>
    <t>OMDB</t>
  </si>
  <si>
    <t>DXB</t>
  </si>
  <si>
    <t>DUBAI</t>
  </si>
  <si>
    <t>OMSJ</t>
  </si>
  <si>
    <t>SHJ</t>
  </si>
  <si>
    <t>SHARJAH</t>
  </si>
  <si>
    <t>OOMS</t>
  </si>
  <si>
    <t>MCT</t>
  </si>
  <si>
    <t>MUSCAT, SEEB INTL, OMAN</t>
  </si>
  <si>
    <t>OMN</t>
  </si>
  <si>
    <t>OPKC</t>
  </si>
  <si>
    <t>KHI</t>
  </si>
  <si>
    <t>KARACHI/JINNAH INT.</t>
  </si>
  <si>
    <t>PAK</t>
  </si>
  <si>
    <t>OPKK</t>
  </si>
  <si>
    <t>KARACHI</t>
  </si>
  <si>
    <t>OPLA</t>
  </si>
  <si>
    <t>LHE</t>
  </si>
  <si>
    <t>LAHORE/ALLAMA IQBAL INT.</t>
  </si>
  <si>
    <t>OPPS</t>
  </si>
  <si>
    <t>PEW</t>
  </si>
  <si>
    <t>PESHAWAR</t>
  </si>
  <si>
    <t>OPRN</t>
  </si>
  <si>
    <t>ISB</t>
  </si>
  <si>
    <t>ISLAMABAD</t>
  </si>
  <si>
    <t>ORBI</t>
  </si>
  <si>
    <t>BGW</t>
  </si>
  <si>
    <t>BAGDAD</t>
  </si>
  <si>
    <t>IRQ</t>
  </si>
  <si>
    <t>ORBS</t>
  </si>
  <si>
    <t>OSDI</t>
  </si>
  <si>
    <t>DAM</t>
  </si>
  <si>
    <t>DAMASCOS</t>
  </si>
  <si>
    <t>OTBD</t>
  </si>
  <si>
    <t>DOH</t>
  </si>
  <si>
    <t>DOHA INTERNATIONAL</t>
  </si>
  <si>
    <t>QAT</t>
  </si>
  <si>
    <t>OYAA</t>
  </si>
  <si>
    <t>ADE</t>
  </si>
  <si>
    <t>ADEN</t>
  </si>
  <si>
    <t>YEM</t>
  </si>
  <si>
    <t>PAEI</t>
  </si>
  <si>
    <t>FAI</t>
  </si>
  <si>
    <t>FAIRBANKS</t>
  </si>
  <si>
    <t>PAJN</t>
  </si>
  <si>
    <t>JNU</t>
  </si>
  <si>
    <t>JUNEAU INT.AK.</t>
  </si>
  <si>
    <t>PANC</t>
  </si>
  <si>
    <t>ANC</t>
  </si>
  <si>
    <t>ANCHORAGE</t>
  </si>
  <si>
    <t>PFYU</t>
  </si>
  <si>
    <t>FYU</t>
  </si>
  <si>
    <t>FORT YUKON</t>
  </si>
  <si>
    <t>PHKO</t>
  </si>
  <si>
    <t>KOA</t>
  </si>
  <si>
    <t>KONA/KEAHOLE</t>
  </si>
  <si>
    <t>HWI</t>
  </si>
  <si>
    <t>RCTP</t>
  </si>
  <si>
    <t>TPE</t>
  </si>
  <si>
    <t>TAIPEI CITY</t>
  </si>
  <si>
    <t>CHN</t>
  </si>
  <si>
    <t>NRT</t>
  </si>
  <si>
    <t>TOKYO</t>
  </si>
  <si>
    <t>JPN</t>
  </si>
  <si>
    <t>RJBB</t>
  </si>
  <si>
    <t>KIX</t>
  </si>
  <si>
    <t>KANSAI, OSAKA</t>
  </si>
  <si>
    <t>RJBE</t>
  </si>
  <si>
    <t>UKB</t>
  </si>
  <si>
    <t>KOBE</t>
  </si>
  <si>
    <t>RJCC</t>
  </si>
  <si>
    <t>CTS</t>
  </si>
  <si>
    <t>SAPPORO CHIT</t>
  </si>
  <si>
    <t>RJCJ</t>
  </si>
  <si>
    <t>CHITOSE</t>
  </si>
  <si>
    <t>RJFF</t>
  </si>
  <si>
    <t>FUK</t>
  </si>
  <si>
    <t>FUKUOKA</t>
  </si>
  <si>
    <t>RJFK</t>
  </si>
  <si>
    <t>KOJ</t>
  </si>
  <si>
    <t>KAGOSHIMA</t>
  </si>
  <si>
    <t>RJFO</t>
  </si>
  <si>
    <t>OIT</t>
  </si>
  <si>
    <t>OITA</t>
  </si>
  <si>
    <t>RJFU</t>
  </si>
  <si>
    <t>NGS</t>
  </si>
  <si>
    <t>NAGASAKI</t>
  </si>
  <si>
    <t>RJGG</t>
  </si>
  <si>
    <t>NGO</t>
  </si>
  <si>
    <t>CHUBU CENTRAIR INTL</t>
  </si>
  <si>
    <t>RJNA</t>
  </si>
  <si>
    <t>NKM</t>
  </si>
  <si>
    <t>NAGOYA</t>
  </si>
  <si>
    <t>RJNN</t>
  </si>
  <si>
    <t>RJOA</t>
  </si>
  <si>
    <t>HIJ</t>
  </si>
  <si>
    <t>HIROSHIMA</t>
  </si>
  <si>
    <t>RJOB</t>
  </si>
  <si>
    <t>OKJ</t>
  </si>
  <si>
    <t>OKAYAMA</t>
  </si>
  <si>
    <t>RJOM</t>
  </si>
  <si>
    <t>MYO</t>
  </si>
  <si>
    <t>MATSUYAMA</t>
  </si>
  <si>
    <t>RJOO</t>
  </si>
  <si>
    <t>OSA</t>
  </si>
  <si>
    <t>OSAKA</t>
  </si>
  <si>
    <t>RJOT</t>
  </si>
  <si>
    <t>TAK</t>
  </si>
  <si>
    <t>TAKAMATSU</t>
  </si>
  <si>
    <t>RJSK</t>
  </si>
  <si>
    <t>AXT</t>
  </si>
  <si>
    <t>AKITA ,JAPAN</t>
  </si>
  <si>
    <t>RJSS</t>
  </si>
  <si>
    <t>SDJ</t>
  </si>
  <si>
    <t>SENDAI,JAPAN</t>
  </si>
  <si>
    <t>RJTT</t>
  </si>
  <si>
    <t>HND</t>
  </si>
  <si>
    <t>RKPC</t>
  </si>
  <si>
    <t>CJU</t>
  </si>
  <si>
    <t>JEJU</t>
  </si>
  <si>
    <t>KOR</t>
  </si>
  <si>
    <t>RKPK</t>
  </si>
  <si>
    <t>PUS</t>
  </si>
  <si>
    <t>GIMHAE</t>
  </si>
  <si>
    <t>RKSI</t>
  </si>
  <si>
    <t>ICN</t>
  </si>
  <si>
    <t>INCHEON, KOREA</t>
  </si>
  <si>
    <t>RKSM</t>
  </si>
  <si>
    <t>SSN</t>
  </si>
  <si>
    <t>SINCHONRI</t>
  </si>
  <si>
    <t>RKSS</t>
  </si>
  <si>
    <t>GMP</t>
  </si>
  <si>
    <t>GIMPO</t>
  </si>
  <si>
    <t>ROAH</t>
  </si>
  <si>
    <t>OKA</t>
  </si>
  <si>
    <t>NAHA</t>
  </si>
  <si>
    <t>RPLL</t>
  </si>
  <si>
    <t>MNL</t>
  </si>
  <si>
    <t>MANILA</t>
  </si>
  <si>
    <t>SAEZ</t>
  </si>
  <si>
    <t>EZE</t>
  </si>
  <si>
    <t>ARG</t>
  </si>
  <si>
    <t>SBBR</t>
  </si>
  <si>
    <t>BSB</t>
  </si>
  <si>
    <t>BRASILIA DF BRAZIL</t>
  </si>
  <si>
    <t>BRA</t>
  </si>
  <si>
    <t>SBCF</t>
  </si>
  <si>
    <t>CNF</t>
  </si>
  <si>
    <t>BELO HORIZONTE</t>
  </si>
  <si>
    <t>SBEG</t>
  </si>
  <si>
    <t>MAO</t>
  </si>
  <si>
    <t>MANAUS</t>
  </si>
  <si>
    <t>SBFZ</t>
  </si>
  <si>
    <t>FOR</t>
  </si>
  <si>
    <t>FORTALEZA/PINTO MARTINS,CE,BRAZIL</t>
  </si>
  <si>
    <t>SBGL</t>
  </si>
  <si>
    <t>GIG</t>
  </si>
  <si>
    <t>RIO DE JANEI</t>
  </si>
  <si>
    <t>SBGR</t>
  </si>
  <si>
    <t>SAO</t>
  </si>
  <si>
    <t>SAO PAULO</t>
  </si>
  <si>
    <t>SBNT</t>
  </si>
  <si>
    <t>NAT</t>
  </si>
  <si>
    <t>NATAL/AUGUSTO SEVERO,RN</t>
  </si>
  <si>
    <t>SBRF</t>
  </si>
  <si>
    <t>REC</t>
  </si>
  <si>
    <t>RECIFE/GUARARAPES,PE,BRAZIL</t>
  </si>
  <si>
    <t>SBSJ</t>
  </si>
  <si>
    <t>SJK</t>
  </si>
  <si>
    <t>SAO JOSE DOS CAMPOS</t>
  </si>
  <si>
    <t>SBWJ</t>
  </si>
  <si>
    <t>RIO</t>
  </si>
  <si>
    <t>SCEL</t>
  </si>
  <si>
    <t>SCL</t>
  </si>
  <si>
    <t>SANTIAGO CI</t>
  </si>
  <si>
    <t>CHL</t>
  </si>
  <si>
    <t>SPIM</t>
  </si>
  <si>
    <t>LIM</t>
  </si>
  <si>
    <t>LIMA</t>
  </si>
  <si>
    <t>PER</t>
  </si>
  <si>
    <t>SVMG</t>
  </si>
  <si>
    <t>PMV</t>
  </si>
  <si>
    <t>MARGARITA</t>
  </si>
  <si>
    <t>VEN</t>
  </si>
  <si>
    <t>SVSO</t>
  </si>
  <si>
    <t>SDQ</t>
  </si>
  <si>
    <t>S. DOMINGO</t>
  </si>
  <si>
    <t>TBPB</t>
  </si>
  <si>
    <t>BGI</t>
  </si>
  <si>
    <t>BRIDGETOWN</t>
  </si>
  <si>
    <t>BRB</t>
  </si>
  <si>
    <t>TFFD</t>
  </si>
  <si>
    <t>FDF</t>
  </si>
  <si>
    <t>FORT DE FRAN</t>
  </si>
  <si>
    <t>AFT</t>
  </si>
  <si>
    <t>TJSJ</t>
  </si>
  <si>
    <t>SJU</t>
  </si>
  <si>
    <t>SAN JUAN</t>
  </si>
  <si>
    <t>PRI</t>
  </si>
  <si>
    <t>TLPL</t>
  </si>
  <si>
    <t>UVF</t>
  </si>
  <si>
    <t>HEWANORRA SAINT LUCIA</t>
  </si>
  <si>
    <t>TTPP</t>
  </si>
  <si>
    <t>POS</t>
  </si>
  <si>
    <t>P OF SPAIN</t>
  </si>
  <si>
    <t>TTO</t>
  </si>
  <si>
    <t>TVSV</t>
  </si>
  <si>
    <t>SVD</t>
  </si>
  <si>
    <t>E.T JOSHUA,ST VINCENT</t>
  </si>
  <si>
    <t>VCT</t>
  </si>
  <si>
    <t>TXKF</t>
  </si>
  <si>
    <t>BDA</t>
  </si>
  <si>
    <t>BERMUDA</t>
  </si>
  <si>
    <t>BMU</t>
  </si>
  <si>
    <t>UAAA</t>
  </si>
  <si>
    <t>ALA</t>
  </si>
  <si>
    <t>ALMA ATA</t>
  </si>
  <si>
    <t>KAZ</t>
  </si>
  <si>
    <t>UACC</t>
  </si>
  <si>
    <t>TSE</t>
  </si>
  <si>
    <t>ASTANA</t>
  </si>
  <si>
    <t>FRU</t>
  </si>
  <si>
    <t>BISHKEK/MANAS</t>
  </si>
  <si>
    <t>UAII</t>
  </si>
  <si>
    <t>CIT</t>
  </si>
  <si>
    <t>CHIMKENT</t>
  </si>
  <si>
    <t>UAKK</t>
  </si>
  <si>
    <t>KGF</t>
  </si>
  <si>
    <t>KARAGANDA</t>
  </si>
  <si>
    <t>UAOO</t>
  </si>
  <si>
    <t>KZO</t>
  </si>
  <si>
    <t>KYZYLORDA</t>
  </si>
  <si>
    <t>UARR</t>
  </si>
  <si>
    <t>URA</t>
  </si>
  <si>
    <t>URALSK</t>
  </si>
  <si>
    <t>UASK</t>
  </si>
  <si>
    <t>UKK</t>
  </si>
  <si>
    <t>UST-KAMENOGORSK</t>
  </si>
  <si>
    <t>UATE</t>
  </si>
  <si>
    <t>SCO</t>
  </si>
  <si>
    <t>AKTAU</t>
  </si>
  <si>
    <t>UATG</t>
  </si>
  <si>
    <t>GUW</t>
  </si>
  <si>
    <t>GURYEV</t>
  </si>
  <si>
    <t>UATT</t>
  </si>
  <si>
    <t>AKX</t>
  </si>
  <si>
    <t>AKTYUBINSK</t>
  </si>
  <si>
    <t>UAUU</t>
  </si>
  <si>
    <t>KSN</t>
  </si>
  <si>
    <t>KOSTANAY</t>
  </si>
  <si>
    <t>UBBB</t>
  </si>
  <si>
    <t>GYD</t>
  </si>
  <si>
    <t>BAKU</t>
  </si>
  <si>
    <t>AZE</t>
  </si>
  <si>
    <t>UBBG</t>
  </si>
  <si>
    <t>GDY</t>
  </si>
  <si>
    <t>HEYDAR</t>
  </si>
  <si>
    <t>UBBL</t>
  </si>
  <si>
    <t>LLK</t>
  </si>
  <si>
    <t>LANKARAN</t>
  </si>
  <si>
    <t>UDEL</t>
  </si>
  <si>
    <t>GUMRI/SHIRAK</t>
  </si>
  <si>
    <t>RUS</t>
  </si>
  <si>
    <t>UDGG</t>
  </si>
  <si>
    <t>TBILISI</t>
  </si>
  <si>
    <t>UDYZ</t>
  </si>
  <si>
    <t>EVN</t>
  </si>
  <si>
    <t>YEREVAN</t>
  </si>
  <si>
    <t>UGGG</t>
  </si>
  <si>
    <t>TBILISI FIR</t>
  </si>
  <si>
    <t>ARM</t>
  </si>
  <si>
    <t>UGTB</t>
  </si>
  <si>
    <t>TBS</t>
  </si>
  <si>
    <t>UHBB</t>
  </si>
  <si>
    <t>BQS</t>
  </si>
  <si>
    <t>BLAGOVESHCHENSK</t>
  </si>
  <si>
    <t>UHHH</t>
  </si>
  <si>
    <t>KHV</t>
  </si>
  <si>
    <t>KHABAROVSK</t>
  </si>
  <si>
    <t>UHKD</t>
  </si>
  <si>
    <t>KOSMOMOLSK-NA-AMUR, RUSSIA</t>
  </si>
  <si>
    <t>UHSS</t>
  </si>
  <si>
    <t>UUS</t>
  </si>
  <si>
    <t>YUZHNO-SAKHALINSK</t>
  </si>
  <si>
    <t>UIBB</t>
  </si>
  <si>
    <t>BTK</t>
  </si>
  <si>
    <t>BRATSK</t>
  </si>
  <si>
    <t>UIII</t>
  </si>
  <si>
    <t>IKT</t>
  </si>
  <si>
    <t>IRKUTSK</t>
  </si>
  <si>
    <t>UKBB</t>
  </si>
  <si>
    <t>KBP</t>
  </si>
  <si>
    <t>KIEV</t>
  </si>
  <si>
    <t>UKR</t>
  </si>
  <si>
    <t>UKCC</t>
  </si>
  <si>
    <t>DOK</t>
  </si>
  <si>
    <t>DONETSK</t>
  </si>
  <si>
    <t>UKCM</t>
  </si>
  <si>
    <t>MPW</t>
  </si>
  <si>
    <t>MARIUPOL</t>
  </si>
  <si>
    <t>UKDD</t>
  </si>
  <si>
    <t>DNEBROPETROVSK</t>
  </si>
  <si>
    <t>UKDE</t>
  </si>
  <si>
    <t>OZH</t>
  </si>
  <si>
    <t>ZAPORIZHZHIA/MOKRAYA</t>
  </si>
  <si>
    <t>UKFF</t>
  </si>
  <si>
    <t>SIP</t>
  </si>
  <si>
    <t>SIMFEROPOL</t>
  </si>
  <si>
    <t>UKHH</t>
  </si>
  <si>
    <t>HRK</t>
  </si>
  <si>
    <t>KHARKOV</t>
  </si>
  <si>
    <t>UKKK</t>
  </si>
  <si>
    <t>IEV</t>
  </si>
  <si>
    <t>KYIV/ZHULYANY</t>
  </si>
  <si>
    <t>UKKM</t>
  </si>
  <si>
    <t>GML</t>
  </si>
  <si>
    <t>HOSTOMEL</t>
  </si>
  <si>
    <t>UKLI</t>
  </si>
  <si>
    <t>IFO</t>
  </si>
  <si>
    <t>IVANO-FRANKIVSK</t>
  </si>
  <si>
    <t>UKLL</t>
  </si>
  <si>
    <t>LWO</t>
  </si>
  <si>
    <t>LVIV</t>
  </si>
  <si>
    <t>UKLR</t>
  </si>
  <si>
    <t>RWN</t>
  </si>
  <si>
    <t>ROVNO</t>
  </si>
  <si>
    <t>UKLU</t>
  </si>
  <si>
    <t>UDJ</t>
  </si>
  <si>
    <t>UZHHOROD</t>
  </si>
  <si>
    <t>UKON</t>
  </si>
  <si>
    <t>NLV</t>
  </si>
  <si>
    <t>MYKOLAIV</t>
  </si>
  <si>
    <t>UKOO</t>
  </si>
  <si>
    <t>ODS</t>
  </si>
  <si>
    <t>ODESSA</t>
  </si>
  <si>
    <t>ULAA</t>
  </si>
  <si>
    <t>ARH</t>
  </si>
  <si>
    <t>ARKHANGELSK</t>
  </si>
  <si>
    <t>ULKK</t>
  </si>
  <si>
    <t>KSZ</t>
  </si>
  <si>
    <t>KOTLAS</t>
  </si>
  <si>
    <t>LED</t>
  </si>
  <si>
    <t>ST.PETERSBURG</t>
  </si>
  <si>
    <t>ULLL</t>
  </si>
  <si>
    <t>SANKT-PETERSBURG</t>
  </si>
  <si>
    <t>ULMM</t>
  </si>
  <si>
    <t>MMK</t>
  </si>
  <si>
    <t>MURMANSK</t>
  </si>
  <si>
    <t>ULOO</t>
  </si>
  <si>
    <t>PKV</t>
  </si>
  <si>
    <t>PSKOV</t>
  </si>
  <si>
    <t>ULPB</t>
  </si>
  <si>
    <t>PES</t>
  </si>
  <si>
    <t>PETROZAVODSK/BESOVETS</t>
  </si>
  <si>
    <t>ULWW</t>
  </si>
  <si>
    <t>VGD</t>
  </si>
  <si>
    <t>VOLOGDA</t>
  </si>
  <si>
    <t>UMBB</t>
  </si>
  <si>
    <t>BQT</t>
  </si>
  <si>
    <t>BREST</t>
  </si>
  <si>
    <t>BLR</t>
  </si>
  <si>
    <t>UMGG</t>
  </si>
  <si>
    <t>GME</t>
  </si>
  <si>
    <t>GOMEL REBUBLIC OF BELARIUS</t>
  </si>
  <si>
    <t>UMII</t>
  </si>
  <si>
    <t>VTB</t>
  </si>
  <si>
    <t>VITEBSK</t>
  </si>
  <si>
    <t>UMKK</t>
  </si>
  <si>
    <t>KGD</t>
  </si>
  <si>
    <t>KALININGRAD/KHRABROVO</t>
  </si>
  <si>
    <t>UMMM</t>
  </si>
  <si>
    <t>MHP</t>
  </si>
  <si>
    <t>MINSK-1</t>
  </si>
  <si>
    <t>UMMS</t>
  </si>
  <si>
    <t>MSQ</t>
  </si>
  <si>
    <t>MINSK-2</t>
  </si>
  <si>
    <t>UMOO</t>
  </si>
  <si>
    <t>MVQ</t>
  </si>
  <si>
    <t>MOGILEV</t>
  </si>
  <si>
    <t>UNAA</t>
  </si>
  <si>
    <t>ABA</t>
  </si>
  <si>
    <t>ABAKAN</t>
  </si>
  <si>
    <t>UNBB</t>
  </si>
  <si>
    <t>BAX</t>
  </si>
  <si>
    <t>BARNAUL</t>
  </si>
  <si>
    <t>UNEE</t>
  </si>
  <si>
    <t>KEJ</t>
  </si>
  <si>
    <t>KEMEROVO</t>
  </si>
  <si>
    <t>UNKL</t>
  </si>
  <si>
    <t>KJA</t>
  </si>
  <si>
    <t>KRASNOYARSK</t>
  </si>
  <si>
    <t>UNNT</t>
  </si>
  <si>
    <t>OVB</t>
  </si>
  <si>
    <t>NOVOSIBIRSK/TOLMACHEVO</t>
  </si>
  <si>
    <t>UNOO</t>
  </si>
  <si>
    <t>OMS</t>
  </si>
  <si>
    <t>OMSK</t>
  </si>
  <si>
    <t>URKA</t>
  </si>
  <si>
    <t>AAQ</t>
  </si>
  <si>
    <t>ANAPA/VITIAZEVO</t>
  </si>
  <si>
    <t>URKK</t>
  </si>
  <si>
    <t>KRR</t>
  </si>
  <si>
    <t>KRASNODAR</t>
  </si>
  <si>
    <t>URML</t>
  </si>
  <si>
    <t>MCX</t>
  </si>
  <si>
    <t>MAKHACHKALA</t>
  </si>
  <si>
    <t>URMM</t>
  </si>
  <si>
    <t>MRV</t>
  </si>
  <si>
    <t>MINERALNYE V</t>
  </si>
  <si>
    <t>URMN</t>
  </si>
  <si>
    <t>NAL</t>
  </si>
  <si>
    <t>NALCHIK</t>
  </si>
  <si>
    <t>URMO</t>
  </si>
  <si>
    <t>OGZ</t>
  </si>
  <si>
    <t>VLADIKAVKAZ/BESLAN</t>
  </si>
  <si>
    <t>URMT</t>
  </si>
  <si>
    <t>STW</t>
  </si>
  <si>
    <t>STAVROPOL</t>
  </si>
  <si>
    <t>URRR</t>
  </si>
  <si>
    <t>ROV</t>
  </si>
  <si>
    <t>ROSTOV-NA-DONU</t>
  </si>
  <si>
    <t>URSS</t>
  </si>
  <si>
    <t>AER</t>
  </si>
  <si>
    <t>SOCHI</t>
  </si>
  <si>
    <t>URWA</t>
  </si>
  <si>
    <t>ASF</t>
  </si>
  <si>
    <t>ASTRAKHAN/NARIMANOVO</t>
  </si>
  <si>
    <t>URWW</t>
  </si>
  <si>
    <t>VOG</t>
  </si>
  <si>
    <t>VOLGOGRAD</t>
  </si>
  <si>
    <t>USCC</t>
  </si>
  <si>
    <t>CEK</t>
  </si>
  <si>
    <t>CHELYABINSK</t>
  </si>
  <si>
    <t>USCM</t>
  </si>
  <si>
    <t>MQF</t>
  </si>
  <si>
    <t>MAGNITOGORSK</t>
  </si>
  <si>
    <t>USHH</t>
  </si>
  <si>
    <t>HMA</t>
  </si>
  <si>
    <t>KHANTY-MANSIYSK</t>
  </si>
  <si>
    <t>USKK</t>
  </si>
  <si>
    <t>KVX</t>
  </si>
  <si>
    <t>KIROV</t>
  </si>
  <si>
    <t>USNN</t>
  </si>
  <si>
    <t>NJC</t>
  </si>
  <si>
    <t>NIZHNEVARTOVSK</t>
  </si>
  <si>
    <t>USNR</t>
  </si>
  <si>
    <t>RAT</t>
  </si>
  <si>
    <t>RADUZHNY</t>
  </si>
  <si>
    <t>USPP</t>
  </si>
  <si>
    <t>PEE</t>
  </si>
  <si>
    <t>PERM</t>
  </si>
  <si>
    <t>USRK</t>
  </si>
  <si>
    <t>KGP</t>
  </si>
  <si>
    <t>KOGALYM</t>
  </si>
  <si>
    <t>USRR</t>
  </si>
  <si>
    <t>SGC</t>
  </si>
  <si>
    <t>SURGUT</t>
  </si>
  <si>
    <t>USSS</t>
  </si>
  <si>
    <t>SVX</t>
  </si>
  <si>
    <t>YEKATERINBURG/COLTSOVO</t>
  </si>
  <si>
    <t>USTR</t>
  </si>
  <si>
    <t>TJM</t>
  </si>
  <si>
    <t>TYUMEN</t>
  </si>
  <si>
    <t>UTAA</t>
  </si>
  <si>
    <t>ASB</t>
  </si>
  <si>
    <t>ASKHABAD</t>
  </si>
  <si>
    <t>TJK</t>
  </si>
  <si>
    <t>UTAK</t>
  </si>
  <si>
    <t>KRW</t>
  </si>
  <si>
    <t>TURKMENBASHI</t>
  </si>
  <si>
    <t>UTDD</t>
  </si>
  <si>
    <t>DYU</t>
  </si>
  <si>
    <t>DOMODEDOVO</t>
  </si>
  <si>
    <t>UTSB</t>
  </si>
  <si>
    <t>BHK</t>
  </si>
  <si>
    <t>BUKHARA</t>
  </si>
  <si>
    <t>UTTT</t>
  </si>
  <si>
    <t>TAS</t>
  </si>
  <si>
    <t>TASHKENT</t>
  </si>
  <si>
    <t>UUBI</t>
  </si>
  <si>
    <t>IWA</t>
  </si>
  <si>
    <t>IVANOVO</t>
  </si>
  <si>
    <t>UUBP</t>
  </si>
  <si>
    <t>BZK</t>
  </si>
  <si>
    <t>BRYANSK</t>
  </si>
  <si>
    <t>UUBW</t>
  </si>
  <si>
    <t>RAMENSKOYE</t>
  </si>
  <si>
    <t>DME</t>
  </si>
  <si>
    <t>MOSCOW/DOMODEDOVO</t>
  </si>
  <si>
    <t>UUDL</t>
  </si>
  <si>
    <t>IAR</t>
  </si>
  <si>
    <t>YAROSLAVL/TUNOSHNA</t>
  </si>
  <si>
    <t>SVO</t>
  </si>
  <si>
    <t>MOSCOW/SHEREMETYEVO</t>
  </si>
  <si>
    <t>UUMB</t>
  </si>
  <si>
    <t>KUBINKA</t>
  </si>
  <si>
    <t>UUMO</t>
  </si>
  <si>
    <t>MOSCOW/MATFMC OF RUSSIA</t>
  </si>
  <si>
    <t>UUMU</t>
  </si>
  <si>
    <t>AIRPORT CHKALOVSKIY</t>
  </si>
  <si>
    <t>UUOB</t>
  </si>
  <si>
    <t>EGO</t>
  </si>
  <si>
    <t>BELGOROD</t>
  </si>
  <si>
    <t>UUOK</t>
  </si>
  <si>
    <t>URS</t>
  </si>
  <si>
    <t>KURSK/VOSTOCHNY</t>
  </si>
  <si>
    <t>UUOO</t>
  </si>
  <si>
    <t>VOZ</t>
  </si>
  <si>
    <t>VORONEZH / CHERTOVITSKOYE</t>
  </si>
  <si>
    <t>VKO</t>
  </si>
  <si>
    <t>MOSCOW/VNUKOVO</t>
  </si>
  <si>
    <t>UUYY</t>
  </si>
  <si>
    <t>SCW</t>
  </si>
  <si>
    <t>SYKTYVKAR,RUSSIAN FED</t>
  </si>
  <si>
    <t>UWGG</t>
  </si>
  <si>
    <t>GOJ</t>
  </si>
  <si>
    <t>NIZHNINOVGOROD</t>
  </si>
  <si>
    <t>UWKD</t>
  </si>
  <si>
    <t>KZN</t>
  </si>
  <si>
    <t>KAZAN</t>
  </si>
  <si>
    <t>UWKE</t>
  </si>
  <si>
    <t>BEGISHEVO</t>
  </si>
  <si>
    <t>UWLW</t>
  </si>
  <si>
    <t>ULY</t>
  </si>
  <si>
    <t>ULYANOVSK/VOSTOCHNY</t>
  </si>
  <si>
    <t>UWOO</t>
  </si>
  <si>
    <t>REN</t>
  </si>
  <si>
    <t>ORENBURG,RUSSIAN FEDERATION</t>
  </si>
  <si>
    <t>UWSS</t>
  </si>
  <si>
    <t>RTW</t>
  </si>
  <si>
    <t>SARATOV/TSENTRALNY</t>
  </si>
  <si>
    <t>UWUU</t>
  </si>
  <si>
    <t>UFA</t>
  </si>
  <si>
    <t>UWWW</t>
  </si>
  <si>
    <t>KUF</t>
  </si>
  <si>
    <t>SAMARA</t>
  </si>
  <si>
    <t>VAAH</t>
  </si>
  <si>
    <t>AMD</t>
  </si>
  <si>
    <t>AHMEDABAD</t>
  </si>
  <si>
    <t>BOM</t>
  </si>
  <si>
    <t>MUMBAI</t>
  </si>
  <si>
    <t>VAGO</t>
  </si>
  <si>
    <t>GOI</t>
  </si>
  <si>
    <t>VAPO</t>
  </si>
  <si>
    <t>PNQ</t>
  </si>
  <si>
    <t>PUNE</t>
  </si>
  <si>
    <t>VCCC</t>
  </si>
  <si>
    <t>CMB</t>
  </si>
  <si>
    <t>COLOMBO</t>
  </si>
  <si>
    <t>LKA</t>
  </si>
  <si>
    <t>VDPP</t>
  </si>
  <si>
    <t>PNH</t>
  </si>
  <si>
    <t>PHOM-PENH</t>
  </si>
  <si>
    <t>KHM</t>
  </si>
  <si>
    <t>VECC</t>
  </si>
  <si>
    <t>CCU</t>
  </si>
  <si>
    <t>CALCUTTA</t>
  </si>
  <si>
    <t>VHHH</t>
  </si>
  <si>
    <t>HKG</t>
  </si>
  <si>
    <t>HONG KONG</t>
  </si>
  <si>
    <t>VIAG</t>
  </si>
  <si>
    <t>AGR</t>
  </si>
  <si>
    <t>AGRA</t>
  </si>
  <si>
    <t>DEL</t>
  </si>
  <si>
    <t>NEW DELHI</t>
  </si>
  <si>
    <t>VIJP</t>
  </si>
  <si>
    <t>JAI</t>
  </si>
  <si>
    <t>JAIPUR</t>
  </si>
  <si>
    <t>VMMC</t>
  </si>
  <si>
    <t>MFM</t>
  </si>
  <si>
    <t>MACAOU</t>
  </si>
  <si>
    <t>MAC</t>
  </si>
  <si>
    <t>VNKT</t>
  </si>
  <si>
    <t>KTM</t>
  </si>
  <si>
    <t>KATHMANDU</t>
  </si>
  <si>
    <t>NPL</t>
  </si>
  <si>
    <t>VOBG</t>
  </si>
  <si>
    <t>BANGALORE</t>
  </si>
  <si>
    <t>VOBL</t>
  </si>
  <si>
    <t>BANGALORE INT.AIRPORT</t>
  </si>
  <si>
    <t>VOHS</t>
  </si>
  <si>
    <t>HYD</t>
  </si>
  <si>
    <t>HYDERABAD INTERNATIONAL AIRPORT</t>
  </si>
  <si>
    <t>VOHY</t>
  </si>
  <si>
    <t>BMP</t>
  </si>
  <si>
    <t>HYDERABAD</t>
  </si>
  <si>
    <t>VOMM</t>
  </si>
  <si>
    <t>MAA</t>
  </si>
  <si>
    <t>CHENNAI</t>
  </si>
  <si>
    <t>VOPB</t>
  </si>
  <si>
    <t>IXZ</t>
  </si>
  <si>
    <t>PORTBLAIR</t>
  </si>
  <si>
    <t>VQPR</t>
  </si>
  <si>
    <t>PBH</t>
  </si>
  <si>
    <t>PARO</t>
  </si>
  <si>
    <t>BTN</t>
  </si>
  <si>
    <t>VRMM</t>
  </si>
  <si>
    <t>MLE</t>
  </si>
  <si>
    <t>MALE</t>
  </si>
  <si>
    <t>MDV</t>
  </si>
  <si>
    <t>VTBD</t>
  </si>
  <si>
    <t>DMK</t>
  </si>
  <si>
    <t>BANGKOK</t>
  </si>
  <si>
    <t>THA</t>
  </si>
  <si>
    <t>VTBS</t>
  </si>
  <si>
    <t>BKK</t>
  </si>
  <si>
    <t>BANGKOK/SUVARNABHUMI INTL AIRPORT</t>
  </si>
  <si>
    <t>VTBU</t>
  </si>
  <si>
    <t>UTP</t>
  </si>
  <si>
    <t>UTAPAO, THAIMAA</t>
  </si>
  <si>
    <t>VTCC</t>
  </si>
  <si>
    <t>CNX</t>
  </si>
  <si>
    <t>CHIANG MAI</t>
  </si>
  <si>
    <t>VTSB</t>
  </si>
  <si>
    <t>URT</t>
  </si>
  <si>
    <t>SURAT THANI</t>
  </si>
  <si>
    <t>VTSG</t>
  </si>
  <si>
    <t>KBV</t>
  </si>
  <si>
    <t>KRABI</t>
  </si>
  <si>
    <t>VTSM</t>
  </si>
  <si>
    <t>SURA TAHNI</t>
  </si>
  <si>
    <t>VTSP</t>
  </si>
  <si>
    <t>HKT</t>
  </si>
  <si>
    <t>PHUKET THAILAND</t>
  </si>
  <si>
    <t>VVNB</t>
  </si>
  <si>
    <t>HAN</t>
  </si>
  <si>
    <t>HANOI, VIETNAM</t>
  </si>
  <si>
    <t>VNM</t>
  </si>
  <si>
    <t>VVTS</t>
  </si>
  <si>
    <t>SGN</t>
  </si>
  <si>
    <t>HOCHIMINHCITY/VIETNAM</t>
  </si>
  <si>
    <t>WAAA</t>
  </si>
  <si>
    <t>UPG</t>
  </si>
  <si>
    <t>UJUNG PANDAN</t>
  </si>
  <si>
    <t>IDN</t>
  </si>
  <si>
    <t>WIII</t>
  </si>
  <si>
    <t>CGK</t>
  </si>
  <si>
    <t>JAKARTA</t>
  </si>
  <si>
    <t>WMAM</t>
  </si>
  <si>
    <t>LANGKAWI, MALAYSIA</t>
  </si>
  <si>
    <t>MYS</t>
  </si>
  <si>
    <t>WMKK</t>
  </si>
  <si>
    <t>KUL</t>
  </si>
  <si>
    <t>KUALA LUMPUR</t>
  </si>
  <si>
    <t>WMKL</t>
  </si>
  <si>
    <t>LGK</t>
  </si>
  <si>
    <t>PULAU LANGAWI</t>
  </si>
  <si>
    <t>WMKP</t>
  </si>
  <si>
    <t>PEN</t>
  </si>
  <si>
    <t>PENANG</t>
  </si>
  <si>
    <t>WMSA</t>
  </si>
  <si>
    <t>SZB</t>
  </si>
  <si>
    <t>SUBANG/SULTAN ABDUL AZIZ SHAH</t>
  </si>
  <si>
    <t>WRKB</t>
  </si>
  <si>
    <t>BJW</t>
  </si>
  <si>
    <t>BAJAWA/PADHAMELEDA</t>
  </si>
  <si>
    <t>WSAP</t>
  </si>
  <si>
    <t>QPG</t>
  </si>
  <si>
    <t>PAYA LEBAR</t>
  </si>
  <si>
    <t>SGP</t>
  </si>
  <si>
    <t>WSSL</t>
  </si>
  <si>
    <t>XSP</t>
  </si>
  <si>
    <t>SELETAR</t>
  </si>
  <si>
    <t>WSSS</t>
  </si>
  <si>
    <t>SIN</t>
  </si>
  <si>
    <t>SINGAPORE</t>
  </si>
  <si>
    <t>YPPH</t>
  </si>
  <si>
    <t>PERTH</t>
  </si>
  <si>
    <t>AUS</t>
  </si>
  <si>
    <t>YSSY</t>
  </si>
  <si>
    <t>SYD</t>
  </si>
  <si>
    <t>SYDNEY</t>
  </si>
  <si>
    <t>ZBAA</t>
  </si>
  <si>
    <t>PEK</t>
  </si>
  <si>
    <t>BEIJING</t>
  </si>
  <si>
    <t>ZBTJ</t>
  </si>
  <si>
    <t>TSN</t>
  </si>
  <si>
    <t>TIANJIN/BINHAI</t>
  </si>
  <si>
    <t>ZGGG</t>
  </si>
  <si>
    <t>GUANGZHOU/BAIYUN</t>
  </si>
  <si>
    <t>ZHCC</t>
  </si>
  <si>
    <t>CGO</t>
  </si>
  <si>
    <t>ZHENGZHOU/XINZHENG</t>
  </si>
  <si>
    <t>ZLSN</t>
  </si>
  <si>
    <t>XIAN</t>
  </si>
  <si>
    <t>ZLXY</t>
  </si>
  <si>
    <t>XIY</t>
  </si>
  <si>
    <t>XIAN/XIANYANG</t>
  </si>
  <si>
    <t>ZMUB</t>
  </si>
  <si>
    <t>ULN</t>
  </si>
  <si>
    <t>ULAN BATOR</t>
  </si>
  <si>
    <t>MNG</t>
  </si>
  <si>
    <t>ZPPP</t>
  </si>
  <si>
    <t>KMG</t>
  </si>
  <si>
    <t>KUNMING/WUJIABA</t>
  </si>
  <si>
    <t>ZSHC</t>
  </si>
  <si>
    <t>HGH</t>
  </si>
  <si>
    <t>HANGZHOU/JIANQIAO</t>
  </si>
  <si>
    <t>ZSNJ</t>
  </si>
  <si>
    <t>NKG</t>
  </si>
  <si>
    <t>NANJING/LUKOU</t>
  </si>
  <si>
    <t>ZSPD</t>
  </si>
  <si>
    <t>PVG</t>
  </si>
  <si>
    <t>SHANGHAI PUDONG</t>
  </si>
  <si>
    <t>ZSQD</t>
  </si>
  <si>
    <t>TAO</t>
  </si>
  <si>
    <t>QINGDAO/LIUTING</t>
  </si>
  <si>
    <t>ZSSS</t>
  </si>
  <si>
    <t>SHA</t>
  </si>
  <si>
    <t>SHANGAI/HONGQIAO</t>
  </si>
  <si>
    <t>ZUCK</t>
  </si>
  <si>
    <t>CKG</t>
  </si>
  <si>
    <t>CHONGQING/JIANGBEI</t>
  </si>
  <si>
    <t>ZUUU</t>
  </si>
  <si>
    <t>CTU</t>
  </si>
  <si>
    <t>CHENGDU/SHUANGLIU</t>
  </si>
  <si>
    <t>ZWWW</t>
  </si>
  <si>
    <t>URC</t>
  </si>
  <si>
    <t>URUMQI/DIWOPU</t>
  </si>
  <si>
    <t>ZYCC</t>
  </si>
  <si>
    <t>CGQ</t>
  </si>
  <si>
    <t>CHANGCHUN</t>
  </si>
  <si>
    <t>ZYTL</t>
  </si>
  <si>
    <t>DLC</t>
  </si>
  <si>
    <t>DALIAN/ZHOUSHUIZI</t>
  </si>
  <si>
    <t>ZYTX</t>
  </si>
  <si>
    <t>SHE</t>
  </si>
  <si>
    <t>SHENYANG/TAOXIAN</t>
  </si>
  <si>
    <t>VALVONTA-, PARTIOINTILENTO</t>
  </si>
  <si>
    <t>TILAUSLENTO/ MATKUSTAJIA</t>
  </si>
  <si>
    <t>TILAUSLENTO/ RAHTIA/POSTIA</t>
  </si>
  <si>
    <t>TILAUSLENTO/ SIIRTOLENTO</t>
  </si>
  <si>
    <t>FIRMALENNOT EI MAKSAVIA MATKUSTAJIA</t>
  </si>
  <si>
    <t>YLEISILMAILU</t>
  </si>
  <si>
    <t>AIKATAULUN MUKAINEN RAHTI/POSTILII</t>
  </si>
  <si>
    <t>TAKSILENTO/ MATKUSTAJIA</t>
  </si>
  <si>
    <t>Asiakas</t>
  </si>
  <si>
    <t>osoite1</t>
  </si>
  <si>
    <t>osoite2</t>
  </si>
  <si>
    <t>osoite3</t>
  </si>
  <si>
    <t>osoite4</t>
  </si>
  <si>
    <t>PAC6535</t>
  </si>
  <si>
    <t>N923FT</t>
  </si>
  <si>
    <t>09702</t>
  </si>
  <si>
    <t>N85VM</t>
  </si>
  <si>
    <t>11661</t>
  </si>
  <si>
    <t>PAC6532</t>
  </si>
  <si>
    <t>KUTSU MUUTETTU NYT PELKK[ POLAR</t>
  </si>
  <si>
    <t>MOBLI-EFHK</t>
  </si>
  <si>
    <t>N190PA</t>
  </si>
  <si>
    <t>G159</t>
  </si>
  <si>
    <t>SF14-EFJY</t>
  </si>
  <si>
    <t>OPR/PHOENIX AIR</t>
  </si>
  <si>
    <t>EFJY-TOGMI</t>
  </si>
  <si>
    <t>PAC607</t>
  </si>
  <si>
    <t>PIVAK UP854 NORVA DCT 70N000E</t>
  </si>
  <si>
    <t>PAC9004</t>
  </si>
  <si>
    <t>N71PG</t>
  </si>
  <si>
    <t>LJ35</t>
  </si>
  <si>
    <t>10403</t>
  </si>
  <si>
    <t>RMK/IFPS REROUTE ACCEPTED OPR/PHOEN</t>
  </si>
  <si>
    <t>LJ36</t>
  </si>
  <si>
    <t>EFHK-GALPI</t>
  </si>
  <si>
    <t>Aika</t>
  </si>
  <si>
    <t>(tyhjä)</t>
  </si>
  <si>
    <t>Kaikki yhteensä</t>
  </si>
  <si>
    <t>Laske / Rekisteritunnus</t>
  </si>
  <si>
    <t>vuosi</t>
  </si>
  <si>
    <t>DCT FAILS V443 YQO/N0456F410 DCT YCF J588 YMX J546 UFX DCT ML J553 PN DCT BOBBS DCT STEAM DCT OYSTR/M080F410 DCT 56N050W 59N040W/M080F450 62N030W 64N020W 64N010W ISVIG/N0451F450 UP608 VIG UL997 OSVIG UP615 TRF UP600 GRM UP607 LINSA UN873 MAR DCT PRI</t>
  </si>
  <si>
    <t xml:space="preserve">DCT PRI UT91 ROLOS T91 KRU DCT </t>
  </si>
  <si>
    <t xml:space="preserve">DCT KRU UT89 VAS/N0451F400 UP854 BDO/N0449F390 UP854 NORVA/M080F400 DCT 70N000E/M080F430 71N010W 71N020W 69N040W 67N050W 63N060W/N0453F430 DCT IKMAN DCT FEDDY N528A GW J567 YVO J545 YXU GONNE2 </t>
  </si>
  <si>
    <t xml:space="preserve">CLN/N0451F450 UL620 ARTOV UM604 LARGA UP144 GOLUM UN866 AAL UN607 BAK UN873 ARS UT317 RESNA UP609 VAS UT89 KRU DCT </t>
  </si>
  <si>
    <t xml:space="preserve">DCT KRU UT94 PIR UY72 AMEDU UT86 LAKUT </t>
  </si>
  <si>
    <t xml:space="preserve">RUNEN UN872 TEB UN623 BEDLA UN866 BUKUT UP7 BARMI UP25 DITOB P25 LAPRA </t>
  </si>
  <si>
    <t xml:space="preserve">CLN UL620 ARTOV UM604 LARGA UP144 GOLUM UN866 AAL UN607 BAK UN873 ARS UT317 RESNA UM607 EDAXA UT311 VAS UT89 KRU DCT </t>
  </si>
  <si>
    <t xml:space="preserve">DCT KRU T91 PRI </t>
  </si>
  <si>
    <t xml:space="preserve">DCT PRI UY80 VAS UP854 NORVA/M080F430 DCT 70N000E/M080F430 70N010W 69N020W 68N030W 67N040W 65N050W 62N060W/N0453F430 DCT VIMLA DCT RODBO DCT YVP J479 YFM DCT YVO J545 YXU GONNE2 </t>
  </si>
  <si>
    <t>480476</t>
  </si>
  <si>
    <t xml:space="preserve">ELMUT UT6 PEVEN UL990 PERRY UP605 ALM UM736 NONSA/N0457F390 UM725 LUROS/N0457F400 UP31 VIBUG UM736 LIZUM UZ907 VIC UL12 FER UZ902 VALEN/N0465F410 UM738 TURMO/N0463F400 UL44 TUC DCT </t>
  </si>
  <si>
    <t xml:space="preserve">DCT FAILS V443 YQO J597 LESUB/N0457F410 J597 YSO J546 YMX J553 PN DCT BOBBS DCT STEAM DCT OYSTR/M080F410 DCT 55N050W 57N040W 59N030W 60N020W/N0463F410 DCT RATSU/N0463F450 UN612 SUM UP612 SOMBU/N0461F450 UP612 FLS UN623 GRM UP607 LINSA UN873 LAKUT </t>
  </si>
  <si>
    <t xml:space="preserve">DCT FAILS V443 YQO DCT YWT DCT YMS DCT YEE J545 YVO DCT YFM J479 YVP DCT RODBO DCT VIMLA/M080F410 DCT 63N060W 67N050W 69N040W 70N030W 70N020W 70N010W 69N000E 68N010E/N0475F410 DCT NORVA/N0475F410 UP854 BDO DCT ABAXI DCT SLU DCT KRU DCT </t>
  </si>
  <si>
    <t xml:space="preserve">DCT MAR UN850 NAXEL UN872 TEB UN623 BEDLA UN866 EVAKI UT55 CUTEL UP16 NEW </t>
  </si>
  <si>
    <t>REG/N510MG SEL/BMLP DAT/SV RMK/TCAS EQUIPPED ALL IFPS RE ROUTES ACCEPTED AGCS EQIPPED RVSM APPROVED DOF/050607 ORGN/KSFOXLDI)</t>
  </si>
  <si>
    <t xml:space="preserve">DCT FAILS V443 YQO J597 MT J551 YWK J583 YDP DCT PRAWN/M080F410 DCT 61N050W 64N040W 66N030W 67N020W 68N010W SECON 68N010E/N0471F410 DCT NORVA/N0472F410 UP854 BDO DCT ABAXI DCT SLU DCT </t>
  </si>
  <si>
    <t xml:space="preserve">DCT KRU T91 PERIL </t>
  </si>
  <si>
    <t xml:space="preserve">DCT PRI UY80 VAS/N0459F400 UP854 NORVA/M080F400 DCT 70N000E/M080F400 70N010W 69N020W/M080F430 68N030W 67N040W 65N050W 62N060W/N0469F430 DCT VIMLA DCT RODBO DCT YVP J479 YFM DCT YVO J545 YEE DCT YMS DCT YXU GONNE2 </t>
  </si>
  <si>
    <t xml:space="preserve">MURAD A466 AMDAR A114 TRZ A466 TMD A66 ODIVA B824 URL G3 FV R11 TU R58 NOTAR UM610 MOHNI UM854 PVO PVO3C </t>
  </si>
  <si>
    <t>-EFHK</t>
  </si>
  <si>
    <t>REG/N1HC SEL/BHEG COM/TCAS DAT/SV DOF/050709 ORGN/KHOUARCW)</t>
  </si>
  <si>
    <t xml:space="preserve">DCT MURAD A466 AMDAR/K0857S1310 A114 TRZ A466 TMD A66 ODIVA B824 URL G3 FV R11 TU R58 NOTAR/N0466F430 UM610 MOHNI UM854 PVO </t>
  </si>
  <si>
    <t xml:space="preserve">PIVAK UP854 PIR UY70 PRI DCT TOGMI UP855 ABADA/M080F430 DCT 67N000E/M080F430 69N010W 70N020W 70N030W 69N040W 68N050W 65N060W/M080F470 DCT KAGLY/N0461F470 DCT GW J552 SSM DCT BAE J105 BAYLI J181 EOS </t>
  </si>
  <si>
    <t xml:space="preserve">DCT FAILS V443 YQO DCT YWT DCT YMS DCT YEE J545 YVO DCT YFM J479 YVP DCT RODBO DCT VIMLA/M080F410 DCT 63N060W 67N050W 69N040W 70N030W 71N020W/M080F450 70N000E 68N010E/N0466F450 DCT NORVA/N0466F450 UP854 BDO DCT ABAXI DCT SLU DCT KRU DCT </t>
  </si>
  <si>
    <t>REG/N510MG SEL/BMLP DAT/SV RMK/RVSM APPROVED ALL IFPS RE ROUTES ACCEPTED DOF/050721 ORGN/KSFOXLDI)</t>
  </si>
  <si>
    <t xml:space="preserve">DCT PRI DCT SONOX UN866 EVAKI UT55 CUTEL UP16 NEW </t>
  </si>
  <si>
    <t>REG/N510MG SEL/BMLP DAT/SV RMK/RVSM APPROVED ALL IFPS REROUTES ACCEPTED DOF/050815 ORGN/KSFOXLDI)</t>
  </si>
  <si>
    <t>EFKK - EFPO</t>
  </si>
  <si>
    <t xml:space="preserve">DCT FAILS V443 YQO J597 YSO DCT YMW DCT YLQ DCT VBS DCT YBC DCT PN DCT BOBBS DCT STEAM DCT OYSTR/M080F410 DCT 56N050W 60N040W 63N030W 65N020W 66N010W 67N000E 68N010E/N0472F410 DCT NORVA/N0472F410 UP854 BDO DCT ABAXI/N0469F450 DCT SLU DCT KRU DCT </t>
  </si>
  <si>
    <t xml:space="preserve">DCT KRU DCT LAPIX UP854 NORVA/N0464F400 DCT 69N000E/M078F400 DCT 70N010W DCT 70N020W DCT 69N030W DCT 67N040W DCT 65N050W DCT 61N060W DCT TAPLU/N0469F430 DCT LOPVI DCT 5811N06700W DCT MT J597 YQO DCT </t>
  </si>
  <si>
    <t xml:space="preserve">DCT PRI Y80 VAS T89 KRU DCT </t>
  </si>
  <si>
    <t>DCT FAILS V443 YQO DCT YCF J588 YMX J546 UFX DCT ML J553 PN DCT BOBBS DCT STEAM DCT OYSTR/M080F410 DCT 55N050W 57N040W 58N030W 59N020W/N0472F410 DCT ATSIX/N0471F410 UP60 AKIVO/N0463F450 UN603 SUM UP612 SOMBU/N0462F450 UP612 FLS UN623 GRM UP607 LINSA UN873</t>
  </si>
  <si>
    <t xml:space="preserve">DCT PRI UY80 VAS/N0439F400 UP854 NORVA/M077F400 DCT 70N000E/M077F400 71N010W 71N020W 68N040W/M077F430 65N050W 62N060W/N0445F430 DCT VIMLA DCT RODBO DCT YVP J479 YFM DCT YVO J545 YXU GONNE2 </t>
  </si>
  <si>
    <t xml:space="preserve">DCT PSJ DCT </t>
  </si>
  <si>
    <t xml:space="preserve">DCT FAILS V522 ERI DCT JHW J29 PLB DCT YSC DCT VLV DCT CL J564 PN DCT VALIE DCT SCROD/M080F410 DCT 57N050W 61N040W 63N030W/M080F450 64N020W 64N010W ISVIG/N0459F450 UP608 BOR DCT HMR DCT MAR UT88 SONOX DCT TUSKU </t>
  </si>
  <si>
    <t xml:space="preserve">DCT PRI T91 KRU DCT </t>
  </si>
  <si>
    <t xml:space="preserve">DCT KRU DCT SLU DCT ABAXI DCT BDO/N0451F390 UP854 NORVA/M080F400 DCT 70N000E/M080F400 71N010W 71N020W 68N040W 65N050W 62N060W/N0468F430 DCT VIMLA DCT RODBO DCT YVP J479 YFM DCT YVO J545 YXU GONNE2 </t>
  </si>
  <si>
    <t xml:space="preserve">TURON UP600 STG UN866 QPR UN868 AKIKI UN867 KATHY UL980 MID UM185 OCK/N0445F370 UM185 BPK UN866 LEDBO UM604 LARGA UP144 GOLUM UN866 AAL/N0455F390 UN607 BAK UN873 LAKUT </t>
  </si>
  <si>
    <t xml:space="preserve">DOBAN UL855 GONOS UM854 ABROK/N0457F390 UM854 GOROS/N0457F400 UN181 LAVDA/N0457F400 UN743 LUSAV/N0458F410 UN743 CND UN616 RIXEN UG1 IST UL620 KFK UM855 RASDA/N0461F410 A16 CVO A727 LXR W605 ASN DCT </t>
  </si>
  <si>
    <t xml:space="preserve">DCT DOLFN DCT YXU J558 YSO J546 YOW/N0454F410 DCT ANCER N155A STEAM/M080F410 DCT OYSTR DCT 56N050W 60N040W 62N030W 63N020W 64N010W 65N000E DCT ABADA/M080F450 UP855 SOLKA/N0461F450 UP855 ATRIV UT80 GUPSA DCT LAKUT </t>
  </si>
  <si>
    <t xml:space="preserve">VTI UP855 SOLKA/M080F400 UP855 ABADA/M080F400 DCT 64N000E/M080F400 63N010W 62N020W 60N030W 58N040W 55N050W DCT CARPE/M080F430 DCT REDBY N202B TOPPS J581 BGR DCT </t>
  </si>
  <si>
    <t xml:space="preserve">DCT ASN V738 BOVAR A727 CVO/N0456F400 A16 RASDA/N0456F400 UM855 KFK UL619 MAKOL UN617 REVDA UL621 BARUK/N0463F410 UN743 TAVRU/N0464F380 UN743 LAVDA/N0464F430 UN743 NAMOK/N0464F430 UN743 BABUN UM854 GONOS UP171 INTOR </t>
  </si>
  <si>
    <t xml:space="preserve">DCT DOLFN DCT YXU J545 YVO/N0447F410 DCT YFM DCT 57N070W 61N060W/M078F430 64N050W 65N040W 66N030W 66N020W/M078F450 66N010W 65N000E DCT ABADA/M078F450 UP855 SOLKA/N0457F450 UP855 TOGMI UY880 PRI UY70 PEKUS </t>
  </si>
  <si>
    <t xml:space="preserve">DCT KRU T89 OUK Y78 KNI DCT </t>
  </si>
  <si>
    <t xml:space="preserve">PRI Y80 VAS/N0325F150 T89 VEXAT DCT </t>
  </si>
  <si>
    <t xml:space="preserve">DCT KNI Y78 OUK T89 KRU DCT </t>
  </si>
  <si>
    <t xml:space="preserve">PRI UY80 VAS UP854 PENAX/N0466F400 UP854 NORVA/M080F400 DCT 69N000E/M080F400 69N010W 69N020W 68N030W 65N040W 60N050W DCT LOACH DCT FOXXE/M080F430 N264A TAFFY/N0461F430 J564 PQI J49 BGR DCT </t>
  </si>
  <si>
    <t xml:space="preserve">DCT RUDGA DCT 65N060W/M074F310 67N050W 69N040W 70N030W 70N020W 70N010W 69N000E 68N010E/M074F350 DCT NORVA/N0424F350 UP854 PIR UY72 AMEDU UT86 LAKUT </t>
  </si>
  <si>
    <t xml:space="preserve">RUNEN N872 XILAN </t>
  </si>
  <si>
    <t xml:space="preserve">DCT CSD UR72 CBA UG5 KORIS UL27 VJF UN871 VTB UN867 DGO UL176 CNA UN858 VADOM UN874 VEKIN UN873 SPY/N0458F450 UN873 LABIL UR12 JUIST UP729 TALSA UP730 CDA UM611 MALIV UP605 PERRY UL990 KAL UP606 PEXEN </t>
  </si>
  <si>
    <t xml:space="preserve">PIVAK/N0325F080 P854 PIR Y70 PEKUS </t>
  </si>
  <si>
    <t>PRI UY80 RUS UT81 RUNGA UN872 NAXEL UN850 MIC UL126 LBE UM170 KENUM UM615 IDOSA UN857 SAU UN10 CJN UL27 BLN UN869 RBT UB11 MAK DCT</t>
  </si>
  <si>
    <t>DCT DOLFN DCT YXU J558 YSO J546 MAVOD/N0468F410 J546 YOW DCT ANCER N155A STEAM/M080F410 DCT OYSTR/M080F430 DCT 56N050W 60N040W 62N030W 63N020W/M080F450 64N010W 65N000E DCT ABADA/M080F450 UP855 SOLKA/N0467F450 UP855 ATRIV UT80 GUPSA DCT LAKUT</t>
  </si>
  <si>
    <t xml:space="preserve">PIVAK UP854 PIR UY70 PRI UY880 TOGMI UP855 SOLKA/M080F400 UP855 ABADA/M080F400 DCT 65N000E/M080F400 66N010W 66N020W/M080F430 65N030W 63N040W 61N050W DCT MOATT DCT LOMTA DCT YKL/N0464F430 DCT MT DCT YEE DCT YQO DCT FAILS DCT </t>
  </si>
  <si>
    <t xml:space="preserve">DOBAN UL855 NOTAR/K0858S1010 R58 TU R11 FV G3 QL B365 BK B923 GUTAN A368 URL G3 AKB A113 NT B142 UC/K0875S1110 B142 REVKI/K0875S1140 A460 KCA B215 YBL A596 KM DCT HUR DCT VM/K0880S1080 DCT OKTON/N0469F370 DCT CG/K0869S1140 A326 DONVO G597 AGAVO/N0466F390 </t>
  </si>
  <si>
    <t xml:space="preserve">DCT YF UR975 AR/N0466F370 UR975 ADM/N0464F360 UG850 MAK UR72 CSD UR975 CBA UG5 KORIS/N0463F360 UL27 VJF UN871 VTB UN867 DGO UN858 TSU UM163 CTL UZ706 NOR/N0458F380 UZ706 GESKA/N0457F390 UP605 PERRY UL990 KAL UP606 PEXEN </t>
  </si>
  <si>
    <t>N970SJ</t>
  </si>
  <si>
    <t>4020</t>
  </si>
  <si>
    <t>PALO-PALO</t>
  </si>
  <si>
    <t>REG/N970SJ SEL/LRFP OPR/NEW WORLD AVIATION INC DAT/SV RMK/TCAS EQUIPPED DOF/060703 ORGN/EGSSUVAO</t>
  </si>
  <si>
    <t xml:space="preserve">TINKO/M057F150 Z107 VAGSI/M080F400 Z107 KVB UZ10 SULAD/N0466F400 UZ10 FLO/N0465F410 UP607 ELTOK </t>
  </si>
  <si>
    <t xml:space="preserve">DCT DOLFN DCT YXU J545 YEE/N0460F390 DCT YQA DCT YDP/M080F410 DCT MOATT DCT 61N050W 63N040W 65N030W 66N020W 66N010W 65N000E DCT ABADA/M080F450 UP855 SOLKA/N0467F450 DCT OSS DCT SUN DCT PRI UY70 PEKUS </t>
  </si>
  <si>
    <t xml:space="preserve">DCT KRU T89 VEXAT UT89 VAS UT311 GALPI UT31 HMR DCT </t>
  </si>
  <si>
    <t>TOGMI-GOGLA</t>
  </si>
  <si>
    <t>REG/N787WH SEL/BLCF COM/TCAS DAT/SV RMK/FAS 94276506 DOF/060915 ORGN/KHOUARCW)</t>
  </si>
  <si>
    <t xml:space="preserve">SKAR1B SKARD G3 ING DCT 64N010W/M074F330 64N000E DCT ABADA/N0430F330 UP855 ATRIV UT80 VTI UT86 PVO/N0432F331 UT86 GOGLA/K0799S1010 R30 KOLPI B160 BD DCT </t>
  </si>
  <si>
    <t xml:space="preserve">CLN UL620 ARTOV UM604 LARGA UP144 GOLUM UN866 AAL UN607 BAK UN873 LAKUT </t>
  </si>
  <si>
    <t xml:space="preserve">PVO UT86 GOGLA/K0852S1110 R30 KOLPI B160 BD COR01 SW SW25A </t>
  </si>
  <si>
    <t xml:space="preserve">PVO T86 GOGLA/K0852S1110 R30 KOLPI B160 BD COR01 SW SW25A </t>
  </si>
  <si>
    <t xml:space="preserve">DCT DOLFN DCT 50N074W DCT YKL J548 YDP DCT PRAWN/M080F390 DCT 61N050W/M080F410 64N040W 66N030W/M080F450 67N020W 68N010W 68N000E 67N010E/N0457F450 DCT BDO UP854 LAPIX DCT KRU DCT </t>
  </si>
  <si>
    <t xml:space="preserve">DCT KRU T91 PRI DCT </t>
  </si>
  <si>
    <t xml:space="preserve">DCT PRI DCT HMR UZ330 DKR UN872 KUBAT UR1 PAM UL980 GORLO UP20 LAPRA </t>
  </si>
  <si>
    <t xml:space="preserve">CLN UL620 ARTOV UM604 LARGA UP144 GOLUM UN866 AAL UN607 BAK UN873 LABAN/N0459F450 UN873 MAR DCT TUSKU </t>
  </si>
  <si>
    <t xml:space="preserve">DCT DOLFN DCT 50N074W DCT YKL J548 YDP DCT PRAWN/M080F410 DCT 61N050W 64N040W 66N030W/M080F450 67N020W 68N010W 68N000E 67N010E/N0460F450 DCT BDO UP854 LAPIX DCT KRU DCT </t>
  </si>
  <si>
    <t>GOGLA-TOGMI</t>
  </si>
  <si>
    <t>REG/N787WH SEL/BLCF COM/TCAS DAT/SV RMK/FAS94276506 DOF/060919 ORGN/UUDDZTZX)</t>
  </si>
  <si>
    <t xml:space="preserve">DCT WT DCT LEDNI DCT VINLI BP DCT KN DCT NE/K0804S0960 R815 BD B160 DB B964 KOLPI R30 GOGLA/N0433F320 UT86 VTI/N0429F340 UP855 ABADA/M074F340 DCT 64N000E/M074F340 64N010W DCT ING G3 KEF DCT </t>
  </si>
  <si>
    <t xml:space="preserve">DCT KRU DCT RISEM UT320 PENAX UP854 NORVA/M080F400 DCT 68N010E 70N000E/M080F400 71N020W 70N040W/M080F430 68N050W DCT EPMAN/N0463F430 DCT YVP J479 NM J567 YVO J545 YXU GONNE2 </t>
  </si>
  <si>
    <t xml:space="preserve">DCT KRU T91 POBUS UT91 ROLOS UP854 PIR UY72 GUPSA UT80 VTI UL855 DOBAN UP870 SOKVA/N0468F360 UM857 SUW/N0467F370 UM977 REBLA UP133 BUKAN UN127 LMO UL618 MES UN139 KRC UL54 PAXIS/N0465F370 UL607 AXD A727 LXR DCT </t>
  </si>
  <si>
    <t xml:space="preserve">DCT DOLFN DCT YEE J545 YVO J567 NM J479 YVP DCT EPMAN DCT 68N050W/M080F450 69N040W 70N030W 70N010W 69N000E 67N010E/N0461F450 DCT KRU DCT </t>
  </si>
  <si>
    <t xml:space="preserve">DCT KRU DCT SKA DCT PENAX DCT 68N010E/M080F380 69N000E/M080F380 69N010W 69N020W 68N030W 65N040W 60N050W DCT OYSTR/N0453F380 DCT YAY J580 YJT J581 YFC DCT </t>
  </si>
  <si>
    <t>DCT LXR A727 CVO A16 RASDA/N0467F360 UA16 KFK UL619 MAKOL UN617 REVDA UL621 BARUK UN743 TLC/N0464F320 UN743 CHN/N0464S0985 UN743 NM/N0458F360 UN743 NAMOK/K0846F360 UN743 BABUN UM854 DUBIN/N0457F360 UM854 PVO UN872 HEL UP854 PIR UT94 LERSA/N0456F370 UT94 T</t>
  </si>
  <si>
    <t>POLAR AIR CARGO *</t>
  </si>
  <si>
    <t xml:space="preserve"> </t>
  </si>
  <si>
    <t>CS BOX 1502 - ATTN:ACCOUNTS PAYABLE</t>
  </si>
  <si>
    <t>PURCHASE, NY 10577</t>
  </si>
  <si>
    <t>RICHMOR AVIATION INC. *</t>
  </si>
  <si>
    <t>PO BOX 423</t>
  </si>
  <si>
    <t>HUDSON, NY, 12534-0423</t>
  </si>
  <si>
    <t>EVERGREEN INTERNATIONAL AIRLINES</t>
  </si>
  <si>
    <t>3850 THREE MILE LANE,</t>
  </si>
  <si>
    <t>MCMINNVILLE</t>
  </si>
  <si>
    <t>OR 97128-9409</t>
  </si>
  <si>
    <t>UNITED STATES</t>
  </si>
  <si>
    <t>PAID IN CASH</t>
  </si>
  <si>
    <t xml:space="preserve">        .</t>
  </si>
  <si>
    <t>OM GROUP INC. *</t>
  </si>
  <si>
    <t>6200 RIVERSIDE DRIVE</t>
  </si>
  <si>
    <t>CLEVELAND, OHIO 44135</t>
  </si>
  <si>
    <t>MIAMI AIR INTERNATIONAL, INC</t>
  </si>
  <si>
    <t>PO BOX 660880</t>
  </si>
  <si>
    <t>MIAMI SPRINGS</t>
  </si>
  <si>
    <t>FL 33266-0880</t>
  </si>
  <si>
    <t>U.S AIRFORCE</t>
  </si>
  <si>
    <t>PHOENIX AIR *</t>
  </si>
  <si>
    <t>100 PHOENIX AIR DRIVE, S.W.</t>
  </si>
  <si>
    <t>CARTERVILLE</t>
  </si>
  <si>
    <t>GA 30120</t>
  </si>
  <si>
    <t>DB AIR LTD</t>
  </si>
  <si>
    <t>5000NW, 36TH STREET</t>
  </si>
  <si>
    <t>BUILDING 875, SUTE219</t>
  </si>
  <si>
    <t>MIAMI, FLORIDA 33166</t>
  </si>
  <si>
    <t>LOWA LTD</t>
  </si>
  <si>
    <t>C/O JET AVAITION BUSINESS JETS AG</t>
  </si>
  <si>
    <t>P.O.BOX 232</t>
  </si>
  <si>
    <t>8058 ZURICH</t>
  </si>
  <si>
    <t>SWITZERLAND</t>
  </si>
  <si>
    <t>UNIVERSAL WEATHER AND AVIATION,INC*</t>
  </si>
  <si>
    <t>8787 TALLYHO RD.</t>
  </si>
  <si>
    <t>P.O. BOX 12632</t>
  </si>
  <si>
    <t>HOUSTON, TEXAS 77061</t>
  </si>
  <si>
    <t>FALCON AIR EXPRESS,Inc</t>
  </si>
  <si>
    <t>9500 NW 41th STREET</t>
  </si>
  <si>
    <t>MIAMI FL33178</t>
  </si>
  <si>
    <t>UNITED STATES AVIATION COMPANY</t>
  </si>
  <si>
    <t>4141 N MEMORIAL DR</t>
  </si>
  <si>
    <t>TULSA, OK, 74115-1400</t>
  </si>
  <si>
    <t>AIR ROUTING INTERNATIONAL CORP.*</t>
  </si>
  <si>
    <t>ATTN. ACCOUNTING</t>
  </si>
  <si>
    <t>2925 BRIARPARK, 7TH FLOOR</t>
  </si>
  <si>
    <t>HOUSTON, TX 77042</t>
  </si>
  <si>
    <t>FIRSTFLIGHT MANAGEMENT, LLC. *</t>
  </si>
  <si>
    <t>225 LIBERTY STREET</t>
  </si>
  <si>
    <t>LITTLE FERRY</t>
  </si>
  <si>
    <t>NJ 07643</t>
  </si>
  <si>
    <t>SKYPLAN SERVICES LTD *</t>
  </si>
  <si>
    <t>SUITE 104</t>
  </si>
  <si>
    <t>7777-10TH STREET N.E.</t>
  </si>
  <si>
    <t>CALGARY,ALBERTA T2E 8X2</t>
  </si>
  <si>
    <t>CANADA</t>
  </si>
  <si>
    <t>EUROCONTROL/LENTOREITIT</t>
  </si>
  <si>
    <t>PL 50</t>
  </si>
  <si>
    <t>01531 VANTAA</t>
  </si>
  <si>
    <t>FIRSTFLIGHT *</t>
  </si>
  <si>
    <t>315 DANIEL ZENKER DRIVE</t>
  </si>
  <si>
    <t>100 IST CENTER</t>
  </si>
  <si>
    <t>HORSEHEADS,NY 14845</t>
  </si>
  <si>
    <t>-</t>
  </si>
  <si>
    <t>N1016M</t>
  </si>
  <si>
    <t>N1018H</t>
  </si>
  <si>
    <t>N120JM</t>
  </si>
  <si>
    <t>N129QS</t>
  </si>
  <si>
    <t>N157A</t>
  </si>
  <si>
    <t>N163PA</t>
  </si>
  <si>
    <t>N168BF</t>
  </si>
  <si>
    <t>N168D</t>
  </si>
  <si>
    <t>N173PA</t>
  </si>
  <si>
    <t>N173S</t>
  </si>
  <si>
    <t>N187D</t>
  </si>
  <si>
    <t>N196D</t>
  </si>
  <si>
    <t>N212CP</t>
  </si>
  <si>
    <t>N2189M</t>
  </si>
  <si>
    <t>N219D</t>
  </si>
  <si>
    <t>N219MG</t>
  </si>
  <si>
    <t>N22154</t>
  </si>
  <si>
    <t>N221SG</t>
  </si>
  <si>
    <t>N227SV</t>
  </si>
  <si>
    <t>N247CJ</t>
  </si>
  <si>
    <t>N259SK</t>
  </si>
  <si>
    <t>N299AL</t>
  </si>
  <si>
    <t>N312ME</t>
  </si>
  <si>
    <t xml:space="preserve">N313P </t>
  </si>
  <si>
    <t>N331P</t>
  </si>
  <si>
    <t>N35NK</t>
  </si>
  <si>
    <t>N368CE</t>
  </si>
  <si>
    <t>N379P</t>
  </si>
  <si>
    <t>N4009L</t>
  </si>
  <si>
    <t>N40414</t>
  </si>
  <si>
    <t>N40420</t>
  </si>
  <si>
    <t>N4042J</t>
  </si>
  <si>
    <t>N404AC</t>
  </si>
  <si>
    <t>N4456A</t>
  </si>
  <si>
    <t xml:space="preserve">N4476S </t>
  </si>
  <si>
    <t>N4489A</t>
  </si>
  <si>
    <t>N44982</t>
  </si>
  <si>
    <t>N4557C</t>
  </si>
  <si>
    <t>N459AX</t>
  </si>
  <si>
    <t>N475LC</t>
  </si>
  <si>
    <t>N476LC</t>
  </si>
  <si>
    <t>N478GS</t>
  </si>
  <si>
    <t>N482EV6</t>
  </si>
  <si>
    <t>N486AE</t>
  </si>
  <si>
    <t>N505LL</t>
  </si>
  <si>
    <t>N50BH</t>
  </si>
  <si>
    <t>N5117H</t>
  </si>
  <si>
    <t>N5139A</t>
  </si>
  <si>
    <t>N5155A</t>
  </si>
  <si>
    <t xml:space="preserve">N541PA </t>
  </si>
  <si>
    <t>N542PA</t>
  </si>
  <si>
    <t>N547PA</t>
  </si>
  <si>
    <t>N549PA</t>
  </si>
  <si>
    <t>N588AE</t>
  </si>
  <si>
    <t>N58AS</t>
  </si>
  <si>
    <t xml:space="preserve">N600GC </t>
  </si>
  <si>
    <t>N601GC</t>
  </si>
  <si>
    <t>N602GC</t>
  </si>
  <si>
    <t>N604GC</t>
  </si>
  <si>
    <t>N605GC</t>
  </si>
  <si>
    <t>N6161Q</t>
  </si>
  <si>
    <t>N63MU</t>
  </si>
  <si>
    <t>N719GB</t>
  </si>
  <si>
    <t>N724CL</t>
  </si>
  <si>
    <t>N8062Z</t>
  </si>
  <si>
    <t>N8068V</t>
  </si>
  <si>
    <t>N8183J</t>
  </si>
  <si>
    <t>N822US</t>
  </si>
  <si>
    <t>N824MG</t>
  </si>
  <si>
    <t>N829MG</t>
  </si>
  <si>
    <t>N837DR</t>
  </si>
  <si>
    <t>N845S</t>
  </si>
  <si>
    <t xml:space="preserve">N88ZL </t>
  </si>
  <si>
    <t>N964BW</t>
  </si>
  <si>
    <t>N9658W</t>
  </si>
  <si>
    <t>N965BW</t>
  </si>
  <si>
    <t>N966BW</t>
  </si>
  <si>
    <t>N967BW</t>
  </si>
  <si>
    <t>N968BW</t>
  </si>
  <si>
    <t>RCH947</t>
  </si>
  <si>
    <t>Tietopyynnön piirissä olleiden koneiden rekisteritunnukset</t>
  </si>
  <si>
    <t>Arvio/toteutunut Lähtö- tai laskupäivämäärä (UTC-aikaa eli LMT-2/3 tuntia)</t>
  </si>
  <si>
    <t>Lähde:  Generoitu automaattisesti tietojärjestelmässä</t>
  </si>
  <si>
    <t>Callsign eli ilma-aluksen tunnus</t>
  </si>
  <si>
    <t>Lähde: lentosuunnitelma</t>
  </si>
  <si>
    <t>joko ICAO-lentoyhtiölyhenne ja lennonnumero tai rekisteritunnus</t>
  </si>
  <si>
    <t>Lähtöpaikan  nelikirjaiminen  paikantunnus</t>
  </si>
  <si>
    <t>Voitu ylläpitää tietojärjestelmään, jos ollut tarpeen: esim jos lentosuunnitelmasta tullut ZZZZ=tuntematon lentopaikka, on lentoaseman liikennetietojen ylläpitäjä voinut päivittää tietoa</t>
  </si>
  <si>
    <t>(Suunnitellun) Laskupaikan nelikirjaiminen  paikantunnus</t>
  </si>
  <si>
    <t>Lähde lentosuunnitelma</t>
  </si>
  <si>
    <t xml:space="preserve">Voitu ylläpitää tietojärjestelmään, jos ollut tarpeen: esim jos lentosuunnitelmasta tullut ZZZZ=tuntematon lentopaikka, on lentoaseman liikennetietojen ylläpitäjä voinut päivittää tietoa </t>
  </si>
  <si>
    <t>Lentokoneen pysäköinnin päättymisaika (UTC-aika eli LMT-2/3 tuntia)</t>
  </si>
  <si>
    <t xml:space="preserve">Lähde: Helsinki-Vantaan matkustajainfojärjestelmä tai lentosuunnitelmasta arvioitu lähtöaika tai käsin korjattu lähtöaika. </t>
  </si>
  <si>
    <t>Aika saattaa myös puuttua, jolloin tietokenttässä on automaattisesti  Lähtoaika</t>
  </si>
  <si>
    <t>Aika, jolloin ilma-aluksen pyörät irtoavat kiitotiestä (UTC-aika eli LMT-2/3 tuntia)</t>
  </si>
  <si>
    <t xml:space="preserve">Lähde: Lentosuunnitelma (arvioitu lähtöaika), </t>
  </si>
  <si>
    <t>tarkennettu tieto Lennonjohdon liikennepäiväkirjasta.</t>
  </si>
  <si>
    <t>Aika saattaa myös puuttua, jolloin tietokenttässä on automaattisesti  Laskuaika</t>
  </si>
  <si>
    <t>Aika, jolloin ilma-aluksen pyörät koskettavat kiitotietä (UTC-aika eli LMT-2/3 tuntia)</t>
  </si>
  <si>
    <t xml:space="preserve">Lähde: Lentosuunnitelma (arvioitu laskuaika, laskennallinen= arvioitu lähtöaika+lentoaika), </t>
  </si>
  <si>
    <t>Tarkennettu tieto Lennonjohdon liikennepäiväkirjasta</t>
  </si>
  <si>
    <t>Ilma-aluksen tyyppi: ICAO:n  Doc  8643:n  mukainen  tyyppitunnus tai ZZZZ</t>
  </si>
  <si>
    <t xml:space="preserve">Ilma-aluksen rekisteritunnus </t>
  </si>
  <si>
    <t>Lähde: lentosuunnitelma (ei pakollinen kenttä lentosuunnitelmassa) tai Helsinki-Vantaan matkustajainfojärjestelmä tai muu lähde</t>
  </si>
  <si>
    <t xml:space="preserve">Ilmailulaitoksen/Finavian sisäinen asiakasnumero, joka päätellään </t>
  </si>
  <si>
    <t>1. Lennontunnuksesta lentoyhtiön ICAO-lyhenteestä</t>
  </si>
  <si>
    <t>2. Rekisteritunnuksesta</t>
  </si>
  <si>
    <t>Asiakkaalla voi olla poikkeava maksajan asiakasnumero</t>
  </si>
  <si>
    <t xml:space="preserve">Finavian sisäinen koodi lennontarkoitukselle. </t>
  </si>
  <si>
    <t>Lähde:</t>
  </si>
  <si>
    <t>Päätelty lentosuunnitelmasta lennon laatu tiedosta (S=Scheduled, N=Nonscheduled, G=General, M=Military, O=Others) tai lentotietojen ylläpitäjän arvio siitä, mikä oli lennontarkoitus. Perustuu esim aikaisempaa tietoon yhtiön toiminnan luonteesta. Ei ole tarkistettu satunnaiselta operaattorilta.</t>
  </si>
  <si>
    <t>Ilma-aluksen maksimilentoonlähtöpaino kg</t>
  </si>
  <si>
    <t>Lähde: ilma-alusrekisterit, JP airlines fleet julkaisu</t>
  </si>
  <si>
    <t>Lähtölentoaseman/Suomen ilmatilaan tulopisteen ja laskuaseman/Suomen ilmatilasta lähtöpisteen välinen yhdistelmä</t>
  </si>
  <si>
    <t>Lähde: Aluelennonjohdon järjestelmä</t>
  </si>
  <si>
    <t>Lentosääntö: I=IFR-lento (Instrumental Flight Rules), V= VFR-lento (Visual Flight Rules), Y= Lennon alkuosuus suoritetaan IFR-lentona, jota seuraa VFR–osuus, jonka jälkeen seuraa mahdollisesti useampia IFR/VFR –osuuksia, Z = Lennon alkuosuus suoritetaan VFR–lentona jota seuraa IFR–osuus, jonka jälkeen seuraa mahdollisesti useampia VFR/IFR -osuuksia</t>
  </si>
  <si>
    <t>Lähde: Lentosuunnitelma</t>
  </si>
  <si>
    <t>L=laskutettu normaalisti, K=käteislaskutettu, tyhjä=ei ole laskutettu eli laskutusperuste puuttuu. Käytännössä siis ei ole saapunut/lähtenyt Finavian lentoasemalla</t>
  </si>
  <si>
    <t>Saapuneiden tai lähteneiden matkustajien määrä. Transit-matkustajat (koneessa välilaskun aikana istuvat matkustajat) eivät näy tässä.</t>
  </si>
  <si>
    <t xml:space="preserve">Lähde: Lentoyhtiön tai operaattorin oma ilmoitus. </t>
  </si>
  <si>
    <t>Transit-matkustajien ilmoittaminen ei ole vakiintunut käytäntö. Business/taksi-lentojen matkustajamäärien ilmoituksissa saattaa olla puutteita</t>
  </si>
  <si>
    <t>Saapuneen / lähteneen rahdin määrä kg</t>
  </si>
  <si>
    <t>Lähde: lentoyhtiön / operaattorin ilmoitus</t>
  </si>
  <si>
    <t>Lisätietoja kohta lentosuunnitelmassa</t>
  </si>
  <si>
    <t>Lähde: lentosuunnitelma, lentotietojen ylläpitäjä on voinut myös kirjata ko kenttään lisätietoja esim Entry-arvio annettu (jos entry-tietoa ei ole tullut lennonjohdon järjestelmästä)</t>
  </si>
  <si>
    <t>Lentosuunnitelman mukainen reitti (Route)</t>
  </si>
  <si>
    <t>Reittisuunnitelma sisältäen lentoväylät ja Fixit. Näihin voi tulla muutoksia lennon aikana esim lennonjohdon toiminnan tai reittimuutoksen takia. Tietokantaan on päivittynyt viimeisin lentosuunnitelma (mutta ei poikkeamia siihen)</t>
  </si>
  <si>
    <t>Päivittynyt tietokantaan vasta 2005 alkaen.</t>
  </si>
  <si>
    <t xml:space="preserve">Selkokielinen vastine lennontarkoituskentästä </t>
  </si>
  <si>
    <t>Lähde: vastaavuustaulukko</t>
  </si>
  <si>
    <t>Lähtölentoasema selkokielisenä</t>
  </si>
  <si>
    <t>Laskulentoasema selkokielisenä</t>
  </si>
  <si>
    <t>Lähtömaa ISO 3-kirjain lyhenteenä</t>
  </si>
  <si>
    <t>Laskumaa ISO 3-kirjain lyhenteenä</t>
  </si>
  <si>
    <t>Asiakkaan nimi</t>
  </si>
  <si>
    <t xml:space="preserve">Lähde: Asiakasnumeron perusteella Ilmailulaitoksen asiakasrekisteristä poimittu </t>
  </si>
  <si>
    <t>Asiakkaan osoitetieto</t>
  </si>
  <si>
    <t>Lähtö- tai laskuaika Suomessa</t>
  </si>
  <si>
    <t>Laskennallinen kenttä</t>
  </si>
  <si>
    <t>Lähtö- tai laskuaika vuosi Suomessa</t>
  </si>
  <si>
    <t>Tietokenttien selitykset</t>
  </si>
  <si>
    <t>Lentotietoselvitys</t>
  </si>
  <si>
    <t>Jos lennolla ei ole lainkaan laskeutumis- ja lähtöaikaa, kyse on ylilennosta, jolle on tarjottu palveluja Suomesta.</t>
  </si>
  <si>
    <t>Reitti (route)</t>
  </si>
  <si>
    <t>Tietokenttien selitykset on koottu toiselle välilehdelle.</t>
  </si>
  <si>
    <t>Alle on taulukoitu ulkoasiainministeriön Finavia Oyj:ltä saamat tiedot selvityksen kohteena olleiden lentokoneiden käynneistä Suomessa 2001-2006.</t>
  </si>
  <si>
    <t>Tiedot on saatu Finavialta kahdessa erässä, joista viimeisin (reittisuunnitelman mukaiset väylätiedot ja ns. fixit) on saatu 2.11.2011.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</si>
</sst>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"/>
    <numFmt numFmtId="181" formatCode="[$-40B]d\.\ mmmm&quot;ta &quot;yyyy"/>
    <numFmt numFmtId="182" formatCode="yyyy\-mm\-dd\ hh:mm;@"/>
    <numFmt numFmtId="183" formatCode="d\.m\.yyyy\ 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Optima"/>
      <family val="2"/>
    </font>
    <font>
      <sz val="11"/>
      <color indexed="9"/>
      <name val="Optima"/>
      <family val="2"/>
    </font>
    <font>
      <sz val="11"/>
      <color indexed="20"/>
      <name val="Optima"/>
      <family val="2"/>
    </font>
    <font>
      <b/>
      <sz val="11"/>
      <color indexed="10"/>
      <name val="Optima"/>
      <family val="2"/>
    </font>
    <font>
      <b/>
      <sz val="11"/>
      <color indexed="9"/>
      <name val="Optima"/>
      <family val="2"/>
    </font>
    <font>
      <i/>
      <sz val="11"/>
      <color indexed="23"/>
      <name val="Optima"/>
      <family val="2"/>
    </font>
    <font>
      <sz val="11"/>
      <color indexed="17"/>
      <name val="Optima"/>
      <family val="2"/>
    </font>
    <font>
      <b/>
      <sz val="15"/>
      <color indexed="62"/>
      <name val="Optima"/>
      <family val="2"/>
    </font>
    <font>
      <b/>
      <sz val="13"/>
      <color indexed="62"/>
      <name val="Optima"/>
      <family val="2"/>
    </font>
    <font>
      <b/>
      <sz val="11"/>
      <color indexed="62"/>
      <name val="Optima"/>
      <family val="2"/>
    </font>
    <font>
      <sz val="11"/>
      <color indexed="62"/>
      <name val="Optima"/>
      <family val="2"/>
    </font>
    <font>
      <sz val="11"/>
      <color indexed="10"/>
      <name val="Optima"/>
      <family val="2"/>
    </font>
    <font>
      <sz val="11"/>
      <color indexed="19"/>
      <name val="Optima"/>
      <family val="2"/>
    </font>
    <font>
      <b/>
      <sz val="11"/>
      <color indexed="63"/>
      <name val="Optima"/>
      <family val="2"/>
    </font>
    <font>
      <b/>
      <sz val="18"/>
      <color indexed="62"/>
      <name val="Cambria"/>
      <family val="2"/>
    </font>
    <font>
      <b/>
      <sz val="11"/>
      <color indexed="8"/>
      <name val="Optima"/>
      <family val="2"/>
    </font>
    <font>
      <sz val="11"/>
      <color theme="1"/>
      <name val="Optima"/>
      <family val="2"/>
    </font>
    <font>
      <sz val="11"/>
      <color theme="0"/>
      <name val="Optima"/>
      <family val="2"/>
    </font>
    <font>
      <sz val="11"/>
      <color rgb="FF9C0006"/>
      <name val="Optima"/>
      <family val="2"/>
    </font>
    <font>
      <b/>
      <sz val="11"/>
      <color rgb="FFFA7D00"/>
      <name val="Optima"/>
      <family val="2"/>
    </font>
    <font>
      <b/>
      <sz val="11"/>
      <color theme="0"/>
      <name val="Optima"/>
      <family val="2"/>
    </font>
    <font>
      <i/>
      <sz val="11"/>
      <color rgb="FF7F7F7F"/>
      <name val="Optima"/>
      <family val="2"/>
    </font>
    <font>
      <sz val="11"/>
      <color rgb="FF006100"/>
      <name val="Optima"/>
      <family val="2"/>
    </font>
    <font>
      <b/>
      <sz val="15"/>
      <color theme="3"/>
      <name val="Optima"/>
      <family val="2"/>
    </font>
    <font>
      <b/>
      <sz val="13"/>
      <color theme="3"/>
      <name val="Optima"/>
      <family val="2"/>
    </font>
    <font>
      <b/>
      <sz val="11"/>
      <color theme="3"/>
      <name val="Optima"/>
      <family val="2"/>
    </font>
    <font>
      <sz val="11"/>
      <color rgb="FF3F3F76"/>
      <name val="Optima"/>
      <family val="2"/>
    </font>
    <font>
      <sz val="11"/>
      <color rgb="FFFA7D00"/>
      <name val="Optima"/>
      <family val="2"/>
    </font>
    <font>
      <sz val="11"/>
      <color rgb="FF9C6500"/>
      <name val="Optima"/>
      <family val="2"/>
    </font>
    <font>
      <b/>
      <sz val="11"/>
      <color rgb="FF3F3F3F"/>
      <name val="Optima"/>
      <family val="2"/>
    </font>
    <font>
      <b/>
      <sz val="18"/>
      <color theme="3"/>
      <name val="Cambria"/>
      <family val="2"/>
    </font>
    <font>
      <b/>
      <sz val="11"/>
      <color theme="1"/>
      <name val="Optima"/>
      <family val="2"/>
    </font>
    <font>
      <sz val="11"/>
      <color rgb="FFFF0000"/>
      <name val="Optima"/>
      <family val="2"/>
    </font>
    <font>
      <sz val="11"/>
      <color rgb="FF000000"/>
      <name val="Opti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/>
      <protection/>
    </xf>
    <xf numFmtId="183" fontId="4" fillId="33" borderId="0" xfId="0" applyNumberFormat="1" applyFon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/>
      <protection/>
    </xf>
    <xf numFmtId="182" fontId="4" fillId="33" borderId="20" xfId="0" applyNumberFormat="1" applyFont="1" applyFill="1" applyBorder="1" applyAlignment="1" applyProtection="1">
      <alignment/>
      <protection/>
    </xf>
    <xf numFmtId="183" fontId="4" fillId="33" borderId="20" xfId="0" applyNumberFormat="1" applyFont="1" applyFill="1" applyBorder="1" applyAlignment="1" applyProtection="1">
      <alignment/>
      <protection/>
    </xf>
    <xf numFmtId="14" fontId="0" fillId="33" borderId="20" xfId="42" applyNumberFormat="1" applyFont="1" applyFill="1" applyBorder="1">
      <alignment/>
      <protection/>
    </xf>
    <xf numFmtId="182" fontId="0" fillId="33" borderId="20" xfId="42" applyNumberFormat="1" applyFont="1" applyFill="1" applyBorder="1">
      <alignment/>
      <protection/>
    </xf>
    <xf numFmtId="14" fontId="5" fillId="33" borderId="20" xfId="0" applyNumberFormat="1" applyFont="1" applyFill="1" applyBorder="1" applyAlignment="1" applyProtection="1">
      <alignment/>
      <protection/>
    </xf>
    <xf numFmtId="0" fontId="5" fillId="33" borderId="20" xfId="0" applyNumberFormat="1" applyFont="1" applyFill="1" applyBorder="1" applyAlignment="1" applyProtection="1">
      <alignment/>
      <protection/>
    </xf>
    <xf numFmtId="182" fontId="5" fillId="33" borderId="20" xfId="0" applyNumberFormat="1" applyFont="1" applyFill="1" applyBorder="1" applyAlignment="1" applyProtection="1">
      <alignment/>
      <protection/>
    </xf>
    <xf numFmtId="183" fontId="5" fillId="33" borderId="2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horizontal="left" vertical="top" indent="1"/>
      <protection/>
    </xf>
    <xf numFmtId="0" fontId="41" fillId="0" borderId="21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1" fillId="0" borderId="22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1" fillId="0" borderId="22" xfId="0" applyNumberFormat="1" applyFont="1" applyFill="1" applyBorder="1" applyAlignment="1" applyProtection="1">
      <alignment horizontal="left" vertical="top" indent="1"/>
      <protection/>
    </xf>
    <xf numFmtId="0" fontId="41" fillId="0" borderId="23" xfId="0" applyNumberFormat="1" applyFont="1" applyFill="1" applyBorder="1" applyAlignment="1" applyProtection="1">
      <alignment vertical="top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4" fillId="34" borderId="20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33" borderId="22" xfId="0" applyNumberFormat="1" applyFont="1" applyFill="1" applyBorder="1" applyAlignment="1" applyProtection="1">
      <alignment/>
      <protection/>
    </xf>
    <xf numFmtId="14" fontId="5" fillId="33" borderId="0" xfId="0" applyNumberFormat="1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4" fillId="34" borderId="24" xfId="0" applyNumberFormat="1" applyFont="1" applyFill="1" applyBorder="1" applyAlignment="1" applyProtection="1">
      <alignment vertical="top"/>
      <protection/>
    </xf>
    <xf numFmtId="0" fontId="4" fillId="34" borderId="26" xfId="0" applyNumberFormat="1" applyFont="1" applyFill="1" applyBorder="1" applyAlignment="1" applyProtection="1">
      <alignment vertical="top"/>
      <protection/>
    </xf>
    <xf numFmtId="0" fontId="4" fillId="34" borderId="25" xfId="0" applyNumberFormat="1" applyFont="1" applyFill="1" applyBorder="1" applyAlignment="1" applyProtection="1">
      <alignment vertical="top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ak\Local%20Settings\Temporary%20Internet%20Files\Content.Outlook\F6TPD23I\Lennot2001-2006-loput-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nnot"/>
      <sheetName val="lennontark"/>
      <sheetName val="lentopaikat"/>
    </sheetNames>
    <sheetDataSet>
      <sheetData sheetId="2">
        <row r="2">
          <cell r="A2" t="str">
            <v>BGSF</v>
          </cell>
          <cell r="B2">
            <v>1</v>
          </cell>
          <cell r="C2" t="str">
            <v>SFJ</v>
          </cell>
          <cell r="D2" t="str">
            <v>KANGERLUSSUAQ</v>
          </cell>
          <cell r="E2" t="str">
            <v>E</v>
          </cell>
          <cell r="F2" t="str">
            <v>GRL</v>
          </cell>
        </row>
        <row r="3">
          <cell r="A3" t="str">
            <v>BGTL</v>
          </cell>
          <cell r="B3">
            <v>1</v>
          </cell>
          <cell r="C3" t="str">
            <v>THU</v>
          </cell>
          <cell r="D3" t="str">
            <v>THULE</v>
          </cell>
          <cell r="E3" t="str">
            <v>E</v>
          </cell>
          <cell r="F3" t="str">
            <v>GRL</v>
          </cell>
        </row>
        <row r="4">
          <cell r="A4" t="str">
            <v>BIAR</v>
          </cell>
          <cell r="B4">
            <v>1</v>
          </cell>
          <cell r="C4" t="str">
            <v>AEY</v>
          </cell>
          <cell r="D4" t="str">
            <v>AKUREYRI, ICELAND</v>
          </cell>
          <cell r="E4" t="str">
            <v>E</v>
          </cell>
          <cell r="F4" t="str">
            <v>ISL</v>
          </cell>
        </row>
        <row r="5">
          <cell r="A5" t="str">
            <v>BIEG</v>
          </cell>
          <cell r="B5">
            <v>1</v>
          </cell>
          <cell r="C5" t="str">
            <v>EGS</v>
          </cell>
          <cell r="D5" t="str">
            <v>EGILSSTADIR</v>
          </cell>
          <cell r="E5" t="str">
            <v>E</v>
          </cell>
          <cell r="F5" t="str">
            <v>ISL</v>
          </cell>
        </row>
        <row r="6">
          <cell r="A6" t="str">
            <v>BIKF</v>
          </cell>
          <cell r="B6">
            <v>1</v>
          </cell>
          <cell r="C6" t="str">
            <v>KEF</v>
          </cell>
          <cell r="D6" t="str">
            <v>KEFLAVIK</v>
          </cell>
          <cell r="E6" t="str">
            <v>E</v>
          </cell>
          <cell r="F6" t="str">
            <v>ISL</v>
          </cell>
        </row>
        <row r="7">
          <cell r="A7" t="str">
            <v>BIRK</v>
          </cell>
          <cell r="B7">
            <v>1</v>
          </cell>
          <cell r="C7" t="str">
            <v>REK</v>
          </cell>
          <cell r="D7" t="str">
            <v>REYKJAVIK</v>
          </cell>
          <cell r="E7" t="str">
            <v>E</v>
          </cell>
          <cell r="F7" t="str">
            <v>ISL</v>
          </cell>
        </row>
        <row r="8">
          <cell r="A8" t="str">
            <v>BKPR</v>
          </cell>
          <cell r="B8">
            <v>1</v>
          </cell>
          <cell r="D8" t="str">
            <v>PRISTINA, UNMIK-EI KÄYTÖSSÄ</v>
          </cell>
          <cell r="E8" t="str">
            <v>E</v>
          </cell>
          <cell r="F8" t="str">
            <v>RSE</v>
          </cell>
        </row>
        <row r="9">
          <cell r="A9" t="str">
            <v>CYBG</v>
          </cell>
          <cell r="B9">
            <v>1</v>
          </cell>
          <cell r="C9" t="str">
            <v>YBG</v>
          </cell>
          <cell r="D9" t="str">
            <v>BAGOTVILLE</v>
          </cell>
          <cell r="E9" t="str">
            <v>E</v>
          </cell>
          <cell r="F9" t="str">
            <v>CAN</v>
          </cell>
        </row>
        <row r="10">
          <cell r="A10" t="str">
            <v>CYEG</v>
          </cell>
          <cell r="B10">
            <v>1</v>
          </cell>
          <cell r="C10" t="str">
            <v>YEG</v>
          </cell>
          <cell r="D10" t="str">
            <v>EDMONTON</v>
          </cell>
          <cell r="E10" t="str">
            <v>E</v>
          </cell>
          <cell r="F10" t="str">
            <v>CAN</v>
          </cell>
        </row>
        <row r="11">
          <cell r="A11" t="str">
            <v>CYFB</v>
          </cell>
          <cell r="B11">
            <v>1</v>
          </cell>
          <cell r="C11" t="str">
            <v>YFB</v>
          </cell>
          <cell r="D11" t="str">
            <v>IQALUIT,N.W.T.</v>
          </cell>
          <cell r="E11" t="str">
            <v>E</v>
          </cell>
          <cell r="F11" t="str">
            <v>CAN</v>
          </cell>
        </row>
        <row r="12">
          <cell r="A12" t="str">
            <v>CYFJ</v>
          </cell>
          <cell r="B12">
            <v>1</v>
          </cell>
          <cell r="C12" t="str">
            <v>YTM</v>
          </cell>
          <cell r="D12" t="str">
            <v>MONT TREMBLANT INTERNATIONAL</v>
          </cell>
          <cell r="E12" t="str">
            <v>E</v>
          </cell>
          <cell r="F12" t="str">
            <v>CAN</v>
          </cell>
        </row>
        <row r="13">
          <cell r="A13" t="str">
            <v>CYHM</v>
          </cell>
          <cell r="B13">
            <v>1</v>
          </cell>
          <cell r="C13" t="str">
            <v>YHM</v>
          </cell>
          <cell r="D13" t="str">
            <v>HAMILTON,ONT</v>
          </cell>
          <cell r="E13" t="str">
            <v>E</v>
          </cell>
          <cell r="F13" t="str">
            <v>CAN</v>
          </cell>
        </row>
        <row r="14">
          <cell r="A14" t="str">
            <v>CYHZ</v>
          </cell>
          <cell r="B14">
            <v>1</v>
          </cell>
          <cell r="C14" t="str">
            <v>YHZ</v>
          </cell>
          <cell r="D14" t="str">
            <v>HALIFAX</v>
          </cell>
          <cell r="E14" t="str">
            <v>E</v>
          </cell>
          <cell r="F14" t="str">
            <v>CAN</v>
          </cell>
        </row>
        <row r="15">
          <cell r="A15" t="str">
            <v>CYJT</v>
          </cell>
          <cell r="B15">
            <v>1</v>
          </cell>
          <cell r="C15" t="str">
            <v>YJT</v>
          </cell>
          <cell r="D15" t="str">
            <v>STEPHENVILLE,NFLD, CANADA</v>
          </cell>
          <cell r="E15" t="str">
            <v>E</v>
          </cell>
          <cell r="F15" t="str">
            <v>CAN</v>
          </cell>
        </row>
        <row r="16">
          <cell r="A16" t="str">
            <v>CYMX</v>
          </cell>
          <cell r="B16">
            <v>1</v>
          </cell>
          <cell r="C16" t="str">
            <v>YMX</v>
          </cell>
          <cell r="D16" t="str">
            <v>MONTREAL</v>
          </cell>
          <cell r="E16" t="str">
            <v>E</v>
          </cell>
          <cell r="F16" t="str">
            <v>CAN</v>
          </cell>
        </row>
        <row r="17">
          <cell r="A17" t="str">
            <v>CYOD</v>
          </cell>
          <cell r="B17">
            <v>1</v>
          </cell>
          <cell r="D17" t="str">
            <v>COLD LAKE,ALTA</v>
          </cell>
          <cell r="E17" t="str">
            <v>E</v>
          </cell>
          <cell r="F17" t="str">
            <v>CAN</v>
          </cell>
        </row>
        <row r="18">
          <cell r="A18" t="str">
            <v>CYOW</v>
          </cell>
          <cell r="B18">
            <v>1</v>
          </cell>
          <cell r="C18" t="str">
            <v>YOW</v>
          </cell>
          <cell r="D18" t="str">
            <v>OTTAWA</v>
          </cell>
          <cell r="E18" t="str">
            <v>E</v>
          </cell>
          <cell r="F18" t="str">
            <v>CAN</v>
          </cell>
        </row>
        <row r="19">
          <cell r="A19" t="str">
            <v>CYQA</v>
          </cell>
          <cell r="B19">
            <v>1</v>
          </cell>
          <cell r="C19" t="str">
            <v>YQA</v>
          </cell>
          <cell r="D19" t="str">
            <v>MUSKOKA,ONT</v>
          </cell>
          <cell r="E19" t="str">
            <v>E</v>
          </cell>
          <cell r="F19" t="str">
            <v>CAN</v>
          </cell>
        </row>
        <row r="20">
          <cell r="A20" t="str">
            <v>CYQB</v>
          </cell>
          <cell r="B20">
            <v>1</v>
          </cell>
          <cell r="C20" t="str">
            <v>YQB</v>
          </cell>
          <cell r="D20" t="str">
            <v>QUEBEC,QUE</v>
          </cell>
          <cell r="E20" t="str">
            <v>E</v>
          </cell>
          <cell r="F20" t="str">
            <v>CAN</v>
          </cell>
        </row>
        <row r="21">
          <cell r="A21" t="str">
            <v>CYQX</v>
          </cell>
          <cell r="B21">
            <v>1</v>
          </cell>
          <cell r="C21" t="str">
            <v>YQX</v>
          </cell>
          <cell r="D21" t="str">
            <v>GANDER</v>
          </cell>
          <cell r="E21" t="str">
            <v>E</v>
          </cell>
          <cell r="F21" t="str">
            <v>CAN</v>
          </cell>
        </row>
        <row r="22">
          <cell r="A22" t="str">
            <v>CYTR</v>
          </cell>
          <cell r="B22">
            <v>1</v>
          </cell>
          <cell r="C22" t="str">
            <v>YRT</v>
          </cell>
          <cell r="D22" t="str">
            <v>TRENTON CFB</v>
          </cell>
          <cell r="E22" t="str">
            <v>E</v>
          </cell>
          <cell r="F22" t="str">
            <v>CAN</v>
          </cell>
        </row>
        <row r="23">
          <cell r="A23" t="str">
            <v>CYUL</v>
          </cell>
          <cell r="B23">
            <v>1</v>
          </cell>
          <cell r="C23" t="str">
            <v>YUL</v>
          </cell>
          <cell r="D23" t="str">
            <v>MONTREAL</v>
          </cell>
          <cell r="E23" t="str">
            <v>E</v>
          </cell>
          <cell r="F23" t="str">
            <v>CAN</v>
          </cell>
        </row>
        <row r="24">
          <cell r="A24" t="str">
            <v>CYVO</v>
          </cell>
          <cell r="B24">
            <v>1</v>
          </cell>
          <cell r="C24" t="str">
            <v>YVO</v>
          </cell>
          <cell r="D24" t="str">
            <v>VAL-DOR</v>
          </cell>
          <cell r="E24" t="str">
            <v>E</v>
          </cell>
          <cell r="F24" t="str">
            <v>CAN</v>
          </cell>
        </row>
        <row r="25">
          <cell r="A25" t="str">
            <v>CYVR</v>
          </cell>
          <cell r="B25">
            <v>1</v>
          </cell>
          <cell r="C25" t="str">
            <v>YVR</v>
          </cell>
          <cell r="D25" t="str">
            <v>VANCOUVER</v>
          </cell>
          <cell r="E25" t="str">
            <v>E</v>
          </cell>
          <cell r="F25" t="str">
            <v>CAN</v>
          </cell>
        </row>
        <row r="26">
          <cell r="A26" t="str">
            <v>CYWG</v>
          </cell>
          <cell r="B26">
            <v>1</v>
          </cell>
          <cell r="C26" t="str">
            <v>YWG</v>
          </cell>
          <cell r="D26" t="str">
            <v>WINNIPEG</v>
          </cell>
          <cell r="E26" t="str">
            <v>E</v>
          </cell>
          <cell r="F26" t="str">
            <v>CAN</v>
          </cell>
        </row>
        <row r="27">
          <cell r="A27" t="str">
            <v>CYYC</v>
          </cell>
          <cell r="B27">
            <v>1</v>
          </cell>
          <cell r="C27" t="str">
            <v>YYC</v>
          </cell>
          <cell r="D27" t="str">
            <v>CALGARY</v>
          </cell>
          <cell r="E27" t="str">
            <v>E</v>
          </cell>
          <cell r="F27" t="str">
            <v>CAN</v>
          </cell>
        </row>
        <row r="28">
          <cell r="A28" t="str">
            <v>CYYJ</v>
          </cell>
          <cell r="B28">
            <v>1</v>
          </cell>
          <cell r="C28" t="str">
            <v>YYJ</v>
          </cell>
          <cell r="D28" t="str">
            <v>VICTORIA INTL,B.C</v>
          </cell>
          <cell r="E28" t="str">
            <v>E</v>
          </cell>
          <cell r="F28" t="str">
            <v>CAN</v>
          </cell>
        </row>
        <row r="29">
          <cell r="A29" t="str">
            <v>CYYR</v>
          </cell>
          <cell r="B29">
            <v>1</v>
          </cell>
          <cell r="C29" t="str">
            <v>YYR</v>
          </cell>
          <cell r="D29" t="str">
            <v>GOOSE BAY/GOOSE,NFLD.</v>
          </cell>
          <cell r="E29" t="str">
            <v>E</v>
          </cell>
          <cell r="F29" t="str">
            <v>CAN</v>
          </cell>
        </row>
        <row r="30">
          <cell r="A30" t="str">
            <v>CYYT</v>
          </cell>
          <cell r="B30">
            <v>1</v>
          </cell>
          <cell r="C30" t="str">
            <v>YYT</v>
          </cell>
          <cell r="D30" t="str">
            <v>ST. JOHNS</v>
          </cell>
          <cell r="E30" t="str">
            <v>E</v>
          </cell>
          <cell r="F30" t="str">
            <v>CAN</v>
          </cell>
        </row>
        <row r="31">
          <cell r="A31" t="str">
            <v>CYYZ</v>
          </cell>
          <cell r="B31">
            <v>1</v>
          </cell>
          <cell r="C31" t="str">
            <v>YYZ</v>
          </cell>
          <cell r="D31" t="str">
            <v>TORONTO</v>
          </cell>
          <cell r="E31" t="str">
            <v>E</v>
          </cell>
          <cell r="F31" t="str">
            <v>CAN</v>
          </cell>
        </row>
        <row r="32">
          <cell r="A32" t="str">
            <v>CYZF</v>
          </cell>
          <cell r="B32">
            <v>1</v>
          </cell>
          <cell r="C32" t="str">
            <v>YZF</v>
          </cell>
          <cell r="D32" t="str">
            <v>YELLOWKNIFE,N.W.T.</v>
          </cell>
          <cell r="E32" t="str">
            <v>E</v>
          </cell>
          <cell r="F32" t="str">
            <v>CAN</v>
          </cell>
        </row>
        <row r="33">
          <cell r="A33" t="str">
            <v>CYZV</v>
          </cell>
          <cell r="B33">
            <v>1</v>
          </cell>
          <cell r="C33" t="str">
            <v>YZV</v>
          </cell>
          <cell r="D33" t="str">
            <v>SEPT-ILES, QUE</v>
          </cell>
          <cell r="E33" t="str">
            <v>E</v>
          </cell>
          <cell r="F33" t="str">
            <v>CAN</v>
          </cell>
        </row>
        <row r="34">
          <cell r="A34" t="str">
            <v>DAAG</v>
          </cell>
          <cell r="B34">
            <v>1</v>
          </cell>
          <cell r="C34" t="str">
            <v>ALG</v>
          </cell>
          <cell r="D34" t="str">
            <v>ALGER/HOUARI BOUMEDIENE</v>
          </cell>
          <cell r="E34" t="str">
            <v>E</v>
          </cell>
          <cell r="F34" t="str">
            <v>DZA</v>
          </cell>
        </row>
        <row r="35">
          <cell r="A35" t="str">
            <v>DABC</v>
          </cell>
          <cell r="B35">
            <v>1</v>
          </cell>
          <cell r="C35" t="str">
            <v>CZL</v>
          </cell>
          <cell r="D35" t="str">
            <v>CONSTANTINE/MOHAMED BOUDIAF</v>
          </cell>
          <cell r="E35" t="str">
            <v>E</v>
          </cell>
          <cell r="F35" t="str">
            <v>DZA</v>
          </cell>
        </row>
        <row r="36">
          <cell r="A36" t="str">
            <v>DNAA</v>
          </cell>
          <cell r="B36">
            <v>1</v>
          </cell>
          <cell r="C36" t="str">
            <v>ABV</v>
          </cell>
          <cell r="D36" t="str">
            <v>ABUJA/NNAMDI AZIKIWE</v>
          </cell>
          <cell r="E36" t="str">
            <v>E</v>
          </cell>
          <cell r="F36" t="str">
            <v>NGA</v>
          </cell>
        </row>
        <row r="37">
          <cell r="A37" t="str">
            <v>DNMA</v>
          </cell>
          <cell r="B37">
            <v>1</v>
          </cell>
          <cell r="C37" t="str">
            <v>MIU</v>
          </cell>
          <cell r="D37" t="str">
            <v>MAIDUGURI</v>
          </cell>
          <cell r="E37" t="str">
            <v>E</v>
          </cell>
          <cell r="F37" t="str">
            <v>NGA</v>
          </cell>
        </row>
        <row r="38">
          <cell r="A38" t="str">
            <v>DNMM</v>
          </cell>
          <cell r="B38">
            <v>1</v>
          </cell>
          <cell r="C38" t="str">
            <v>LOS</v>
          </cell>
          <cell r="D38" t="str">
            <v>LAGOS</v>
          </cell>
          <cell r="E38" t="str">
            <v>E</v>
          </cell>
          <cell r="F38" t="str">
            <v>NGA</v>
          </cell>
        </row>
        <row r="39">
          <cell r="A39" t="str">
            <v>DTMB</v>
          </cell>
          <cell r="B39">
            <v>1</v>
          </cell>
          <cell r="C39" t="str">
            <v>MIR</v>
          </cell>
          <cell r="D39" t="str">
            <v>MONASTIR</v>
          </cell>
          <cell r="E39" t="str">
            <v>E</v>
          </cell>
          <cell r="F39" t="str">
            <v>TUN</v>
          </cell>
        </row>
        <row r="40">
          <cell r="A40" t="str">
            <v>DTNZ</v>
          </cell>
          <cell r="B40">
            <v>1</v>
          </cell>
          <cell r="C40" t="str">
            <v>NBE</v>
          </cell>
          <cell r="D40" t="str">
            <v>ENFIDHA - ZINE EL ABIDINE BEN ALI INT. AIRPORT</v>
          </cell>
          <cell r="E40" t="str">
            <v>E</v>
          </cell>
          <cell r="F40" t="str">
            <v>TUN</v>
          </cell>
        </row>
        <row r="41">
          <cell r="A41" t="str">
            <v>DTTA</v>
          </cell>
          <cell r="B41">
            <v>1</v>
          </cell>
          <cell r="C41" t="str">
            <v>TUN</v>
          </cell>
          <cell r="D41" t="str">
            <v>TUNIS</v>
          </cell>
          <cell r="E41" t="str">
            <v>E</v>
          </cell>
          <cell r="F41" t="str">
            <v>TUN</v>
          </cell>
        </row>
        <row r="42">
          <cell r="A42" t="str">
            <v>DTTJ</v>
          </cell>
          <cell r="B42">
            <v>1</v>
          </cell>
          <cell r="C42" t="str">
            <v>DJE</v>
          </cell>
          <cell r="D42" t="str">
            <v>DJERBA</v>
          </cell>
          <cell r="E42" t="str">
            <v>E</v>
          </cell>
          <cell r="F42" t="str">
            <v>NGA</v>
          </cell>
        </row>
        <row r="43">
          <cell r="A43" t="str">
            <v>EBAW</v>
          </cell>
          <cell r="B43">
            <v>1</v>
          </cell>
          <cell r="C43" t="str">
            <v>ANR</v>
          </cell>
          <cell r="D43" t="str">
            <v>ANTWERPEN</v>
          </cell>
          <cell r="E43" t="str">
            <v>E</v>
          </cell>
          <cell r="F43" t="str">
            <v>BEL</v>
          </cell>
        </row>
        <row r="44">
          <cell r="A44" t="str">
            <v>EBBR</v>
          </cell>
          <cell r="B44">
            <v>1</v>
          </cell>
          <cell r="C44" t="str">
            <v>BRU</v>
          </cell>
          <cell r="D44" t="str">
            <v>BRUSSELS</v>
          </cell>
          <cell r="E44" t="str">
            <v>E</v>
          </cell>
          <cell r="F44" t="str">
            <v>BEL</v>
          </cell>
        </row>
        <row r="45">
          <cell r="A45" t="str">
            <v>EBCI</v>
          </cell>
          <cell r="B45">
            <v>1</v>
          </cell>
          <cell r="C45" t="str">
            <v>CRL</v>
          </cell>
          <cell r="D45" t="str">
            <v>CHARLEROI</v>
          </cell>
          <cell r="E45" t="str">
            <v>E</v>
          </cell>
          <cell r="F45" t="str">
            <v>BEL</v>
          </cell>
        </row>
        <row r="46">
          <cell r="A46" t="str">
            <v>EBCV</v>
          </cell>
          <cell r="B46">
            <v>1</v>
          </cell>
          <cell r="D46" t="str">
            <v>CHIEVRES</v>
          </cell>
          <cell r="E46" t="str">
            <v>E</v>
          </cell>
          <cell r="F46" t="str">
            <v>BEL</v>
          </cell>
        </row>
        <row r="47">
          <cell r="A47" t="str">
            <v>EBKT</v>
          </cell>
          <cell r="B47">
            <v>1</v>
          </cell>
          <cell r="C47" t="str">
            <v>KJK</v>
          </cell>
          <cell r="D47" t="str">
            <v>KORTRIJK/WEGELGEM</v>
          </cell>
          <cell r="E47" t="str">
            <v>E</v>
          </cell>
          <cell r="F47" t="str">
            <v>BEL</v>
          </cell>
        </row>
        <row r="48">
          <cell r="A48" t="str">
            <v>EBLG</v>
          </cell>
          <cell r="B48">
            <v>1</v>
          </cell>
          <cell r="C48" t="str">
            <v>LGG</v>
          </cell>
          <cell r="D48" t="str">
            <v>LIEGE</v>
          </cell>
          <cell r="E48" t="str">
            <v>E</v>
          </cell>
          <cell r="F48" t="str">
            <v>BEL</v>
          </cell>
        </row>
        <row r="49">
          <cell r="A49" t="str">
            <v>EBMB</v>
          </cell>
          <cell r="B49">
            <v>1</v>
          </cell>
          <cell r="D49" t="str">
            <v>MELSBROEK, BELGIUM</v>
          </cell>
          <cell r="E49" t="str">
            <v>E</v>
          </cell>
          <cell r="F49" t="str">
            <v>BEL</v>
          </cell>
        </row>
        <row r="50">
          <cell r="A50" t="str">
            <v>EBOS</v>
          </cell>
          <cell r="B50">
            <v>1</v>
          </cell>
          <cell r="C50" t="str">
            <v>OST</v>
          </cell>
          <cell r="D50" t="str">
            <v>OOSTENDE</v>
          </cell>
          <cell r="E50" t="str">
            <v>E</v>
          </cell>
          <cell r="F50" t="str">
            <v>BEL</v>
          </cell>
        </row>
        <row r="51">
          <cell r="A51" t="str">
            <v>EBZW</v>
          </cell>
          <cell r="B51">
            <v>1</v>
          </cell>
          <cell r="D51" t="str">
            <v>GENK/ZWARTBERG</v>
          </cell>
          <cell r="E51" t="str">
            <v>E</v>
          </cell>
          <cell r="F51" t="str">
            <v>BEL</v>
          </cell>
        </row>
        <row r="52">
          <cell r="A52" t="str">
            <v>EDAC</v>
          </cell>
          <cell r="B52">
            <v>1</v>
          </cell>
          <cell r="C52" t="str">
            <v>AOC</v>
          </cell>
          <cell r="D52" t="str">
            <v>ALTENBURG-NOBITZ</v>
          </cell>
          <cell r="E52" t="str">
            <v>E</v>
          </cell>
          <cell r="F52" t="str">
            <v>DEU</v>
          </cell>
        </row>
        <row r="53">
          <cell r="A53" t="str">
            <v>EDAH</v>
          </cell>
          <cell r="B53">
            <v>1</v>
          </cell>
          <cell r="C53" t="str">
            <v>HDF</v>
          </cell>
          <cell r="D53" t="str">
            <v>HERINGSDORF</v>
          </cell>
          <cell r="E53" t="str">
            <v>E</v>
          </cell>
          <cell r="F53" t="str">
            <v>DEU</v>
          </cell>
        </row>
        <row r="54">
          <cell r="A54" t="str">
            <v>EDAN</v>
          </cell>
          <cell r="B54">
            <v>1</v>
          </cell>
          <cell r="C54" t="str">
            <v>QGW</v>
          </cell>
          <cell r="D54" t="str">
            <v>NEUSTADT-GLEWE</v>
          </cell>
          <cell r="E54" t="str">
            <v>E</v>
          </cell>
          <cell r="F54" t="str">
            <v>DEU</v>
          </cell>
        </row>
        <row r="55">
          <cell r="A55" t="str">
            <v>EDAV</v>
          </cell>
          <cell r="B55">
            <v>1</v>
          </cell>
          <cell r="D55" t="str">
            <v>FINOW</v>
          </cell>
          <cell r="E55" t="str">
            <v>E</v>
          </cell>
          <cell r="F55" t="str">
            <v>DEU</v>
          </cell>
        </row>
        <row r="56">
          <cell r="A56" t="str">
            <v>EDBB</v>
          </cell>
          <cell r="B56">
            <v>1</v>
          </cell>
          <cell r="C56" t="str">
            <v>BER</v>
          </cell>
          <cell r="D56" t="str">
            <v>BERLIN</v>
          </cell>
          <cell r="E56" t="str">
            <v>E</v>
          </cell>
          <cell r="F56" t="str">
            <v>DEU</v>
          </cell>
        </row>
        <row r="57">
          <cell r="A57" t="str">
            <v>EDBH</v>
          </cell>
          <cell r="B57">
            <v>1</v>
          </cell>
          <cell r="C57" t="str">
            <v>BBH</v>
          </cell>
          <cell r="D57" t="str">
            <v>BARTH</v>
          </cell>
          <cell r="E57" t="str">
            <v>E</v>
          </cell>
          <cell r="F57" t="str">
            <v>DEU</v>
          </cell>
        </row>
        <row r="58">
          <cell r="A58" t="str">
            <v>EDBM</v>
          </cell>
          <cell r="B58">
            <v>1</v>
          </cell>
          <cell r="D58" t="str">
            <v>MAGDEBURG</v>
          </cell>
          <cell r="E58" t="str">
            <v>E</v>
          </cell>
          <cell r="F58" t="str">
            <v>DEU</v>
          </cell>
        </row>
        <row r="59">
          <cell r="A59" t="str">
            <v>EDCD</v>
          </cell>
          <cell r="B59">
            <v>1</v>
          </cell>
          <cell r="C59" t="str">
            <v>CBU</v>
          </cell>
          <cell r="D59" t="str">
            <v>COTTBUS-DREWITZ</v>
          </cell>
          <cell r="E59" t="str">
            <v>E</v>
          </cell>
          <cell r="F59" t="str">
            <v>DEU</v>
          </cell>
        </row>
        <row r="60">
          <cell r="A60" t="str">
            <v>EDCG</v>
          </cell>
          <cell r="B60">
            <v>1</v>
          </cell>
          <cell r="D60" t="str">
            <v>RUGEN</v>
          </cell>
          <cell r="E60" t="str">
            <v>E</v>
          </cell>
          <cell r="F60" t="str">
            <v>DEU</v>
          </cell>
        </row>
        <row r="61">
          <cell r="A61" t="str">
            <v>EDCP</v>
          </cell>
          <cell r="B61">
            <v>1</v>
          </cell>
          <cell r="C61" t="str">
            <v>PEF</v>
          </cell>
          <cell r="D61" t="str">
            <v>PEENEMUNDE</v>
          </cell>
          <cell r="E61" t="str">
            <v>E</v>
          </cell>
          <cell r="F61" t="str">
            <v>DEU</v>
          </cell>
        </row>
        <row r="62">
          <cell r="A62" t="str">
            <v>EDCY</v>
          </cell>
          <cell r="B62">
            <v>1</v>
          </cell>
          <cell r="D62" t="str">
            <v>SPREMBERG-WELZOW</v>
          </cell>
          <cell r="E62" t="str">
            <v>E</v>
          </cell>
          <cell r="F62" t="str">
            <v>DEU</v>
          </cell>
        </row>
        <row r="63">
          <cell r="A63" t="str">
            <v>EDDB</v>
          </cell>
          <cell r="B63">
            <v>1</v>
          </cell>
          <cell r="C63" t="str">
            <v>SXF</v>
          </cell>
          <cell r="D63" t="str">
            <v>BERLIN SCHÖNEFELD</v>
          </cell>
          <cell r="E63" t="str">
            <v>E</v>
          </cell>
          <cell r="F63" t="str">
            <v>DEU</v>
          </cell>
        </row>
        <row r="64">
          <cell r="A64" t="str">
            <v>EDDC</v>
          </cell>
          <cell r="B64">
            <v>1</v>
          </cell>
          <cell r="C64" t="str">
            <v>DRS</v>
          </cell>
          <cell r="D64" t="str">
            <v>DRESDEN</v>
          </cell>
          <cell r="E64" t="str">
            <v>E</v>
          </cell>
          <cell r="F64" t="str">
            <v>DEU</v>
          </cell>
        </row>
        <row r="65">
          <cell r="A65" t="str">
            <v>EDDE</v>
          </cell>
          <cell r="B65">
            <v>1</v>
          </cell>
          <cell r="C65" t="str">
            <v>ERF</v>
          </cell>
          <cell r="D65" t="str">
            <v>ERFURT</v>
          </cell>
          <cell r="E65" t="str">
            <v>E</v>
          </cell>
          <cell r="F65" t="str">
            <v>DEU</v>
          </cell>
        </row>
        <row r="66">
          <cell r="A66" t="str">
            <v>EDDF</v>
          </cell>
          <cell r="B66">
            <v>1</v>
          </cell>
          <cell r="C66" t="str">
            <v>FRA</v>
          </cell>
          <cell r="D66" t="str">
            <v>FRANKFURT</v>
          </cell>
          <cell r="E66" t="str">
            <v>E</v>
          </cell>
          <cell r="F66" t="str">
            <v>DEU</v>
          </cell>
        </row>
        <row r="67">
          <cell r="A67" t="str">
            <v>EDDG</v>
          </cell>
          <cell r="B67">
            <v>1</v>
          </cell>
          <cell r="C67" t="str">
            <v>FMO</v>
          </cell>
          <cell r="D67" t="str">
            <v>MUNSTER/OSNABRUCK</v>
          </cell>
          <cell r="E67" t="str">
            <v>E</v>
          </cell>
          <cell r="F67" t="str">
            <v>DEU</v>
          </cell>
        </row>
        <row r="68">
          <cell r="A68" t="str">
            <v>EDDH</v>
          </cell>
          <cell r="B68">
            <v>1</v>
          </cell>
          <cell r="C68" t="str">
            <v>HAM</v>
          </cell>
          <cell r="D68" t="str">
            <v>HAMBURG</v>
          </cell>
          <cell r="E68" t="str">
            <v>E</v>
          </cell>
          <cell r="F68" t="str">
            <v>DEU</v>
          </cell>
        </row>
        <row r="69">
          <cell r="A69" t="str">
            <v>EDDI</v>
          </cell>
          <cell r="B69">
            <v>1</v>
          </cell>
          <cell r="C69" t="str">
            <v>THF</v>
          </cell>
          <cell r="D69" t="str">
            <v>BERLIN-TEMPELHOF</v>
          </cell>
          <cell r="E69" t="str">
            <v>E</v>
          </cell>
          <cell r="F69" t="str">
            <v>DEU</v>
          </cell>
        </row>
        <row r="70">
          <cell r="A70" t="str">
            <v>EDDK</v>
          </cell>
          <cell r="B70">
            <v>1</v>
          </cell>
          <cell r="C70" t="str">
            <v>CGN</v>
          </cell>
          <cell r="D70" t="str">
            <v>COLOGNE</v>
          </cell>
          <cell r="E70" t="str">
            <v>E</v>
          </cell>
          <cell r="F70" t="str">
            <v>DEU</v>
          </cell>
        </row>
        <row r="71">
          <cell r="A71" t="str">
            <v>EDDL</v>
          </cell>
          <cell r="B71">
            <v>1</v>
          </cell>
          <cell r="C71" t="str">
            <v>DUS</v>
          </cell>
          <cell r="D71" t="str">
            <v>DUSSELDORF</v>
          </cell>
          <cell r="E71" t="str">
            <v>E</v>
          </cell>
          <cell r="F71" t="str">
            <v>DEU</v>
          </cell>
        </row>
        <row r="72">
          <cell r="A72" t="str">
            <v>EDDM</v>
          </cell>
          <cell r="B72">
            <v>1</v>
          </cell>
          <cell r="C72" t="str">
            <v>MUC</v>
          </cell>
          <cell r="D72" t="str">
            <v>MUNICH</v>
          </cell>
          <cell r="E72" t="str">
            <v>E</v>
          </cell>
          <cell r="F72" t="str">
            <v>DEU</v>
          </cell>
        </row>
        <row r="73">
          <cell r="A73" t="str">
            <v>EDDN</v>
          </cell>
          <cell r="B73">
            <v>1</v>
          </cell>
          <cell r="C73" t="str">
            <v>NUE</v>
          </cell>
          <cell r="D73" t="str">
            <v>NURNBERG</v>
          </cell>
          <cell r="E73" t="str">
            <v>E</v>
          </cell>
          <cell r="F73" t="str">
            <v>DEU</v>
          </cell>
        </row>
        <row r="74">
          <cell r="A74" t="str">
            <v>EDDP</v>
          </cell>
          <cell r="B74">
            <v>1</v>
          </cell>
          <cell r="C74" t="str">
            <v>LEJ</v>
          </cell>
          <cell r="D74" t="str">
            <v>LEIPZIG</v>
          </cell>
          <cell r="E74" t="str">
            <v>E</v>
          </cell>
          <cell r="F74" t="str">
            <v>DEU</v>
          </cell>
        </row>
        <row r="75">
          <cell r="A75" t="str">
            <v>EDDR</v>
          </cell>
          <cell r="B75">
            <v>1</v>
          </cell>
          <cell r="C75" t="str">
            <v>SCN</v>
          </cell>
          <cell r="D75" t="str">
            <v>SAARBRUCKEN</v>
          </cell>
          <cell r="E75" t="str">
            <v>E</v>
          </cell>
          <cell r="F75" t="str">
            <v>DEU</v>
          </cell>
        </row>
        <row r="76">
          <cell r="A76" t="str">
            <v>EDDS</v>
          </cell>
          <cell r="B76">
            <v>1</v>
          </cell>
          <cell r="C76" t="str">
            <v>STR</v>
          </cell>
          <cell r="D76" t="str">
            <v>STUTTGART</v>
          </cell>
          <cell r="E76" t="str">
            <v>E</v>
          </cell>
          <cell r="F76" t="str">
            <v>DEU</v>
          </cell>
        </row>
        <row r="77">
          <cell r="A77" t="str">
            <v>EDDT</v>
          </cell>
          <cell r="B77">
            <v>1</v>
          </cell>
          <cell r="C77" t="str">
            <v>TXL</v>
          </cell>
          <cell r="D77" t="str">
            <v>BERLIN-TEGEL</v>
          </cell>
          <cell r="E77" t="str">
            <v>E</v>
          </cell>
          <cell r="F77" t="str">
            <v>DEU</v>
          </cell>
        </row>
        <row r="78">
          <cell r="A78" t="str">
            <v>EDDV</v>
          </cell>
          <cell r="B78">
            <v>1</v>
          </cell>
          <cell r="C78" t="str">
            <v>HAJ</v>
          </cell>
          <cell r="D78" t="str">
            <v>HANNOVER</v>
          </cell>
          <cell r="E78" t="str">
            <v>E</v>
          </cell>
          <cell r="F78" t="str">
            <v>DEU</v>
          </cell>
        </row>
        <row r="79">
          <cell r="A79" t="str">
            <v>EDDW</v>
          </cell>
          <cell r="B79">
            <v>1</v>
          </cell>
          <cell r="C79" t="str">
            <v>BRE</v>
          </cell>
          <cell r="D79" t="str">
            <v>BREMEN</v>
          </cell>
          <cell r="E79" t="str">
            <v>E</v>
          </cell>
          <cell r="F79" t="str">
            <v>DEU</v>
          </cell>
        </row>
        <row r="80">
          <cell r="A80" t="str">
            <v>EDFE</v>
          </cell>
          <cell r="B80">
            <v>1</v>
          </cell>
          <cell r="C80" t="str">
            <v>QEF</v>
          </cell>
          <cell r="D80" t="str">
            <v>EGELSBACH</v>
          </cell>
          <cell r="E80" t="str">
            <v>E</v>
          </cell>
          <cell r="F80" t="str">
            <v>DEU</v>
          </cell>
        </row>
        <row r="81">
          <cell r="A81" t="str">
            <v>EDFH</v>
          </cell>
          <cell r="B81">
            <v>1</v>
          </cell>
          <cell r="C81" t="str">
            <v>HHN</v>
          </cell>
          <cell r="D81" t="str">
            <v>FRANKFURT HAHN</v>
          </cell>
          <cell r="E81" t="str">
            <v>E</v>
          </cell>
          <cell r="F81" t="str">
            <v>DEU</v>
          </cell>
        </row>
        <row r="82">
          <cell r="A82" t="str">
            <v>EDFM</v>
          </cell>
          <cell r="B82">
            <v>1</v>
          </cell>
          <cell r="C82" t="str">
            <v>MHG</v>
          </cell>
          <cell r="D82" t="str">
            <v>MANNHEIM-NEUOSTHEIM</v>
          </cell>
          <cell r="E82" t="str">
            <v>E</v>
          </cell>
          <cell r="F82" t="str">
            <v>DEU</v>
          </cell>
        </row>
        <row r="83">
          <cell r="A83" t="str">
            <v>EDFQ</v>
          </cell>
          <cell r="B83">
            <v>1</v>
          </cell>
          <cell r="D83" t="str">
            <v>ALLENDORF/EDER</v>
          </cell>
          <cell r="E83" t="str">
            <v>E</v>
          </cell>
          <cell r="F83" t="str">
            <v>DEU</v>
          </cell>
        </row>
        <row r="84">
          <cell r="A84" t="str">
            <v>EDFR</v>
          </cell>
          <cell r="B84">
            <v>1</v>
          </cell>
          <cell r="C84" t="str">
            <v>QTK</v>
          </cell>
          <cell r="D84" t="str">
            <v>ROTHENBURG O.D.T.</v>
          </cell>
          <cell r="E84" t="str">
            <v>E</v>
          </cell>
          <cell r="F84" t="str">
            <v>DEU</v>
          </cell>
        </row>
        <row r="85">
          <cell r="A85" t="str">
            <v>EDFZ</v>
          </cell>
          <cell r="B85">
            <v>1</v>
          </cell>
          <cell r="D85" t="str">
            <v>MAINZ / FINTHEN</v>
          </cell>
          <cell r="E85" t="str">
            <v>E</v>
          </cell>
          <cell r="F85" t="str">
            <v>DEU</v>
          </cell>
        </row>
        <row r="86">
          <cell r="A86" t="str">
            <v>EDGS</v>
          </cell>
          <cell r="B86">
            <v>1</v>
          </cell>
          <cell r="C86" t="str">
            <v>SGE</v>
          </cell>
          <cell r="D86" t="str">
            <v>SIEGERLAND</v>
          </cell>
          <cell r="E86" t="str">
            <v>E</v>
          </cell>
          <cell r="F86" t="str">
            <v>DEU</v>
          </cell>
        </row>
        <row r="87">
          <cell r="A87" t="str">
            <v>EDHI</v>
          </cell>
          <cell r="B87">
            <v>1</v>
          </cell>
          <cell r="C87" t="str">
            <v>XFW</v>
          </cell>
          <cell r="D87" t="str">
            <v>HAMBURG-FINKENWERDER</v>
          </cell>
          <cell r="E87" t="str">
            <v>E</v>
          </cell>
          <cell r="F87" t="str">
            <v>DEU</v>
          </cell>
        </row>
        <row r="88">
          <cell r="A88" t="str">
            <v>EDHK</v>
          </cell>
          <cell r="B88">
            <v>1</v>
          </cell>
          <cell r="C88" t="str">
            <v>KEL</v>
          </cell>
          <cell r="D88" t="str">
            <v>KIEL-HOLTENAU</v>
          </cell>
          <cell r="E88" t="str">
            <v>E</v>
          </cell>
          <cell r="F88" t="str">
            <v>DEU</v>
          </cell>
        </row>
        <row r="89">
          <cell r="A89" t="str">
            <v>EDHL</v>
          </cell>
          <cell r="B89">
            <v>1</v>
          </cell>
          <cell r="C89" t="str">
            <v>LBC</v>
          </cell>
          <cell r="D89" t="str">
            <v>LUBECK-BLANKENSEE</v>
          </cell>
          <cell r="E89" t="str">
            <v>E</v>
          </cell>
          <cell r="F89" t="str">
            <v>DEU</v>
          </cell>
        </row>
        <row r="90">
          <cell r="A90" t="str">
            <v>EDJA</v>
          </cell>
          <cell r="B90">
            <v>1</v>
          </cell>
          <cell r="C90" t="str">
            <v>FMM</v>
          </cell>
          <cell r="D90" t="str">
            <v>MEMMINGEN</v>
          </cell>
          <cell r="E90" t="str">
            <v>E</v>
          </cell>
          <cell r="F90" t="str">
            <v>DEU</v>
          </cell>
        </row>
        <row r="91">
          <cell r="A91" t="str">
            <v>EDLA</v>
          </cell>
          <cell r="B91">
            <v>1</v>
          </cell>
          <cell r="D91" t="str">
            <v>ARNSBERG</v>
          </cell>
          <cell r="E91" t="str">
            <v>E</v>
          </cell>
          <cell r="F91" t="str">
            <v>DEU</v>
          </cell>
        </row>
        <row r="92">
          <cell r="A92" t="str">
            <v>EDLH</v>
          </cell>
          <cell r="B92">
            <v>1</v>
          </cell>
          <cell r="D92" t="str">
            <v>HAMM-LIPPEWIESEN</v>
          </cell>
          <cell r="E92" t="str">
            <v>E</v>
          </cell>
          <cell r="F92" t="str">
            <v>DEU</v>
          </cell>
        </row>
        <row r="93">
          <cell r="A93" t="str">
            <v>EDLI</v>
          </cell>
          <cell r="B93">
            <v>1</v>
          </cell>
          <cell r="C93" t="str">
            <v>BFE</v>
          </cell>
          <cell r="D93" t="str">
            <v>BIELEFELD</v>
          </cell>
          <cell r="E93" t="str">
            <v>E</v>
          </cell>
          <cell r="F93" t="str">
            <v>DEU</v>
          </cell>
        </row>
        <row r="94">
          <cell r="A94" t="str">
            <v>EDLN</v>
          </cell>
          <cell r="B94">
            <v>1</v>
          </cell>
          <cell r="C94" t="str">
            <v>MGL</v>
          </cell>
          <cell r="D94" t="str">
            <v>MONCHENGLADBACH</v>
          </cell>
          <cell r="E94" t="str">
            <v>E</v>
          </cell>
          <cell r="F94" t="str">
            <v>DEU</v>
          </cell>
        </row>
        <row r="95">
          <cell r="A95" t="str">
            <v>EDLP</v>
          </cell>
          <cell r="B95">
            <v>1</v>
          </cell>
          <cell r="C95" t="str">
            <v>PAD</v>
          </cell>
          <cell r="D95" t="str">
            <v>PADEDBORN-LIPPSTADT</v>
          </cell>
          <cell r="E95" t="str">
            <v>E</v>
          </cell>
          <cell r="F95" t="str">
            <v>DEU</v>
          </cell>
        </row>
        <row r="96">
          <cell r="A96" t="str">
            <v>EDLS</v>
          </cell>
          <cell r="B96">
            <v>1</v>
          </cell>
          <cell r="D96" t="str">
            <v>STADTLOHN-VREDEN</v>
          </cell>
          <cell r="E96" t="str">
            <v>E</v>
          </cell>
          <cell r="F96" t="str">
            <v>DEU</v>
          </cell>
        </row>
        <row r="97">
          <cell r="A97" t="str">
            <v>EDLV</v>
          </cell>
          <cell r="B97">
            <v>1</v>
          </cell>
          <cell r="C97" t="str">
            <v>NRN</v>
          </cell>
          <cell r="D97" t="str">
            <v>NIEDERRHEIN</v>
          </cell>
          <cell r="E97" t="str">
            <v>E</v>
          </cell>
          <cell r="F97" t="str">
            <v>DEU</v>
          </cell>
        </row>
        <row r="98">
          <cell r="A98" t="str">
            <v>EDLW</v>
          </cell>
          <cell r="B98">
            <v>1</v>
          </cell>
          <cell r="C98" t="str">
            <v>DTM</v>
          </cell>
          <cell r="D98" t="str">
            <v>DORTMUND-WICKEDE</v>
          </cell>
          <cell r="E98" t="str">
            <v>E</v>
          </cell>
          <cell r="F98" t="str">
            <v>DEU</v>
          </cell>
        </row>
        <row r="99">
          <cell r="A99" t="str">
            <v>EDMA</v>
          </cell>
          <cell r="B99">
            <v>1</v>
          </cell>
          <cell r="C99" t="str">
            <v>AGB</v>
          </cell>
          <cell r="D99" t="str">
            <v>AUGSBURG</v>
          </cell>
          <cell r="E99" t="str">
            <v>E</v>
          </cell>
          <cell r="F99" t="str">
            <v>DEU</v>
          </cell>
        </row>
        <row r="100">
          <cell r="A100" t="str">
            <v>EDME</v>
          </cell>
          <cell r="B100">
            <v>1</v>
          </cell>
          <cell r="D100" t="str">
            <v>EGGENFELDEN</v>
          </cell>
          <cell r="E100" t="str">
            <v>E</v>
          </cell>
          <cell r="F100" t="str">
            <v>DEU</v>
          </cell>
        </row>
        <row r="101">
          <cell r="A101" t="str">
            <v>EDMO</v>
          </cell>
          <cell r="B101">
            <v>1</v>
          </cell>
          <cell r="C101" t="str">
            <v>OBF</v>
          </cell>
          <cell r="D101" t="str">
            <v>OBERPFAFFENH</v>
          </cell>
          <cell r="E101" t="str">
            <v>E</v>
          </cell>
          <cell r="F101" t="str">
            <v>DEU</v>
          </cell>
        </row>
        <row r="102">
          <cell r="A102" t="str">
            <v>EDMS</v>
          </cell>
          <cell r="B102">
            <v>1</v>
          </cell>
          <cell r="C102" t="str">
            <v>RBM</v>
          </cell>
          <cell r="D102" t="str">
            <v>STRAUBING-WALLMUHLE</v>
          </cell>
          <cell r="E102" t="str">
            <v>E</v>
          </cell>
          <cell r="F102" t="str">
            <v>DEU</v>
          </cell>
        </row>
        <row r="103">
          <cell r="A103" t="str">
            <v>EDNA</v>
          </cell>
          <cell r="B103">
            <v>1</v>
          </cell>
          <cell r="D103" t="str">
            <v>AMPFING-WALDKRAIBURG</v>
          </cell>
          <cell r="E103" t="str">
            <v>E</v>
          </cell>
          <cell r="F103" t="str">
            <v>DEU</v>
          </cell>
        </row>
        <row r="104">
          <cell r="A104" t="str">
            <v>EDNY</v>
          </cell>
          <cell r="B104">
            <v>1</v>
          </cell>
          <cell r="C104" t="str">
            <v>FDH</v>
          </cell>
          <cell r="D104" t="str">
            <v>FRIEDRICHSHAFEN</v>
          </cell>
          <cell r="E104" t="str">
            <v>E</v>
          </cell>
          <cell r="F104" t="str">
            <v>DEU</v>
          </cell>
        </row>
        <row r="105">
          <cell r="A105" t="str">
            <v>EDOP</v>
          </cell>
          <cell r="B105">
            <v>1</v>
          </cell>
          <cell r="C105" t="str">
            <v>SZW</v>
          </cell>
          <cell r="D105" t="str">
            <v>SCHWERIN-PARCHIM</v>
          </cell>
          <cell r="E105" t="str">
            <v>E</v>
          </cell>
          <cell r="F105" t="str">
            <v>DEU</v>
          </cell>
        </row>
        <row r="106">
          <cell r="A106" t="str">
            <v>EDQC</v>
          </cell>
          <cell r="B106">
            <v>1</v>
          </cell>
          <cell r="D106" t="str">
            <v>COBURG-BRANDENSTEINSEBENE</v>
          </cell>
          <cell r="E106" t="str">
            <v>E</v>
          </cell>
          <cell r="F106" t="str">
            <v>DEU</v>
          </cell>
        </row>
        <row r="107">
          <cell r="A107" t="str">
            <v>EDQD</v>
          </cell>
          <cell r="B107">
            <v>1</v>
          </cell>
          <cell r="C107" t="str">
            <v>BYU</v>
          </cell>
          <cell r="D107" t="str">
            <v>BAYREUTH</v>
          </cell>
          <cell r="E107" t="str">
            <v>E</v>
          </cell>
          <cell r="F107" t="str">
            <v>DEU</v>
          </cell>
        </row>
        <row r="108">
          <cell r="A108" t="str">
            <v>EDQM</v>
          </cell>
          <cell r="B108">
            <v>1</v>
          </cell>
          <cell r="C108" t="str">
            <v>HOQ</v>
          </cell>
          <cell r="D108" t="str">
            <v>HOF-PLAUEN</v>
          </cell>
          <cell r="E108" t="str">
            <v>E</v>
          </cell>
          <cell r="F108" t="str">
            <v>DEU</v>
          </cell>
        </row>
        <row r="109">
          <cell r="A109" t="str">
            <v>EDRS</v>
          </cell>
          <cell r="B109">
            <v>1</v>
          </cell>
          <cell r="D109" t="str">
            <v>BAD SOBERNHEIM-DOMBERG</v>
          </cell>
          <cell r="E109" t="str">
            <v>E</v>
          </cell>
          <cell r="F109" t="str">
            <v>DEU</v>
          </cell>
        </row>
        <row r="110">
          <cell r="A110" t="str">
            <v>EDRY</v>
          </cell>
          <cell r="B110">
            <v>1</v>
          </cell>
          <cell r="C110" t="str">
            <v>ZQC</v>
          </cell>
          <cell r="D110" t="str">
            <v>SPEYER</v>
          </cell>
          <cell r="E110" t="str">
            <v>E</v>
          </cell>
          <cell r="F110" t="str">
            <v>DEU</v>
          </cell>
        </row>
        <row r="111">
          <cell r="A111" t="str">
            <v>EDRZ</v>
          </cell>
          <cell r="B111">
            <v>1</v>
          </cell>
          <cell r="C111" t="str">
            <v>ZQW</v>
          </cell>
          <cell r="D111" t="str">
            <v>ZWEIBRUKEN</v>
          </cell>
          <cell r="E111" t="str">
            <v>E</v>
          </cell>
          <cell r="F111" t="str">
            <v>DEU</v>
          </cell>
        </row>
        <row r="112">
          <cell r="A112" t="str">
            <v>EDSB</v>
          </cell>
          <cell r="B112">
            <v>1</v>
          </cell>
          <cell r="C112" t="str">
            <v>QKA</v>
          </cell>
          <cell r="D112" t="str">
            <v>KARLSRUHE/BADEN-BADEN</v>
          </cell>
          <cell r="E112" t="str">
            <v>E</v>
          </cell>
          <cell r="F112" t="str">
            <v>DEU</v>
          </cell>
        </row>
        <row r="113">
          <cell r="A113" t="str">
            <v>EDTD</v>
          </cell>
          <cell r="B113">
            <v>1</v>
          </cell>
          <cell r="C113" t="str">
            <v>ZQL</v>
          </cell>
          <cell r="D113" t="str">
            <v>DONAUESCHINGEN-VILLINGEN</v>
          </cell>
          <cell r="E113" t="str">
            <v>E</v>
          </cell>
          <cell r="F113" t="str">
            <v>DEU</v>
          </cell>
        </row>
        <row r="114">
          <cell r="A114" t="str">
            <v>EDTL</v>
          </cell>
          <cell r="B114">
            <v>1</v>
          </cell>
          <cell r="C114" t="str">
            <v>LHA</v>
          </cell>
          <cell r="D114" t="str">
            <v>LAHR</v>
          </cell>
          <cell r="E114" t="str">
            <v>E</v>
          </cell>
          <cell r="F114" t="str">
            <v>DEU</v>
          </cell>
        </row>
        <row r="115">
          <cell r="A115" t="str">
            <v>EDTM</v>
          </cell>
          <cell r="B115">
            <v>1</v>
          </cell>
          <cell r="D115" t="str">
            <v>MENGEN-HOHENTENGEN</v>
          </cell>
          <cell r="E115" t="str">
            <v>E</v>
          </cell>
          <cell r="F115" t="str">
            <v>DEU</v>
          </cell>
        </row>
        <row r="116">
          <cell r="A116" t="str">
            <v>EDTY</v>
          </cell>
          <cell r="B116">
            <v>1</v>
          </cell>
          <cell r="D116" t="str">
            <v>SCHWABISH HALL-HESSENTAL</v>
          </cell>
          <cell r="E116" t="str">
            <v>E</v>
          </cell>
          <cell r="F116" t="str">
            <v>DEU</v>
          </cell>
        </row>
        <row r="117">
          <cell r="A117" t="str">
            <v>EDUB</v>
          </cell>
          <cell r="B117">
            <v>1</v>
          </cell>
          <cell r="D117" t="str">
            <v>BRANDENBURG-BRIEST</v>
          </cell>
          <cell r="E117" t="str">
            <v>E</v>
          </cell>
          <cell r="F117" t="str">
            <v>DEU</v>
          </cell>
        </row>
        <row r="118">
          <cell r="A118" t="str">
            <v>EDUR</v>
          </cell>
          <cell r="B118">
            <v>1</v>
          </cell>
          <cell r="C118" t="str">
            <v>BGN</v>
          </cell>
          <cell r="D118" t="str">
            <v>BRUGGEN</v>
          </cell>
          <cell r="E118" t="str">
            <v>E</v>
          </cell>
          <cell r="F118" t="str">
            <v>DEU</v>
          </cell>
        </row>
        <row r="119">
          <cell r="A119" t="str">
            <v>EDVE</v>
          </cell>
          <cell r="B119">
            <v>1</v>
          </cell>
          <cell r="C119" t="str">
            <v>BWE</v>
          </cell>
          <cell r="D119" t="str">
            <v>BRAUNSCHWEIG</v>
          </cell>
          <cell r="E119" t="str">
            <v>E</v>
          </cell>
          <cell r="F119" t="str">
            <v>DEU</v>
          </cell>
        </row>
        <row r="120">
          <cell r="A120" t="str">
            <v>EDVK</v>
          </cell>
          <cell r="B120">
            <v>1</v>
          </cell>
          <cell r="C120" t="str">
            <v>KSF</v>
          </cell>
          <cell r="D120" t="str">
            <v>KASSEL-CALDEN</v>
          </cell>
          <cell r="E120" t="str">
            <v>E</v>
          </cell>
          <cell r="F120" t="str">
            <v>DEU</v>
          </cell>
        </row>
        <row r="121">
          <cell r="A121" t="str">
            <v>EDVV</v>
          </cell>
          <cell r="B121">
            <v>1</v>
          </cell>
          <cell r="D121" t="str">
            <v>HANNOVER UIR</v>
          </cell>
          <cell r="E121" t="str">
            <v>E</v>
          </cell>
          <cell r="F121" t="str">
            <v>DEU</v>
          </cell>
        </row>
        <row r="122">
          <cell r="A122" t="str">
            <v>EDWC</v>
          </cell>
          <cell r="B122">
            <v>1</v>
          </cell>
          <cell r="D122" t="str">
            <v>DAMME</v>
          </cell>
          <cell r="E122" t="str">
            <v>E</v>
          </cell>
          <cell r="F122" t="str">
            <v>DEU</v>
          </cell>
        </row>
        <row r="123">
          <cell r="A123" t="str">
            <v>EDWD</v>
          </cell>
          <cell r="B123">
            <v>1</v>
          </cell>
          <cell r="C123" t="str">
            <v>LXW</v>
          </cell>
          <cell r="D123" t="str">
            <v>LEMWERDER</v>
          </cell>
          <cell r="E123" t="str">
            <v>E</v>
          </cell>
          <cell r="F123" t="str">
            <v>DEU</v>
          </cell>
        </row>
        <row r="124">
          <cell r="A124" t="str">
            <v>EDWF</v>
          </cell>
          <cell r="B124">
            <v>1</v>
          </cell>
          <cell r="D124" t="str">
            <v>LEER-PAPENBURG</v>
          </cell>
          <cell r="E124" t="str">
            <v>E</v>
          </cell>
          <cell r="F124" t="str">
            <v>DEU</v>
          </cell>
        </row>
        <row r="125">
          <cell r="A125" t="str">
            <v>EDWI</v>
          </cell>
          <cell r="B125">
            <v>1</v>
          </cell>
          <cell r="C125" t="str">
            <v>WVN</v>
          </cell>
          <cell r="D125" t="str">
            <v>WILHELMSHAVEN-MARIENSIEL</v>
          </cell>
          <cell r="E125" t="str">
            <v>E</v>
          </cell>
          <cell r="F125" t="str">
            <v>DEU</v>
          </cell>
        </row>
        <row r="126">
          <cell r="A126" t="str">
            <v>EDWQ</v>
          </cell>
          <cell r="B126">
            <v>1</v>
          </cell>
          <cell r="D126" t="str">
            <v>GANDERKESEE ATLAS AIRFIELD</v>
          </cell>
          <cell r="E126" t="str">
            <v>E</v>
          </cell>
          <cell r="F126" t="str">
            <v>DEU</v>
          </cell>
        </row>
        <row r="127">
          <cell r="A127" t="str">
            <v>EDXF</v>
          </cell>
          <cell r="B127">
            <v>1</v>
          </cell>
          <cell r="C127" t="str">
            <v>FLF</v>
          </cell>
          <cell r="D127" t="str">
            <v>FLENSBURG-SCHAFERHAUS</v>
          </cell>
          <cell r="E127" t="str">
            <v>E</v>
          </cell>
          <cell r="F127" t="str">
            <v>DEU</v>
          </cell>
        </row>
        <row r="128">
          <cell r="A128" t="str">
            <v>EDXW</v>
          </cell>
          <cell r="B128">
            <v>1</v>
          </cell>
          <cell r="C128" t="str">
            <v>GWT</v>
          </cell>
          <cell r="D128" t="str">
            <v>WESTERLAND/SYLT</v>
          </cell>
          <cell r="E128" t="str">
            <v>E</v>
          </cell>
          <cell r="F128" t="str">
            <v>DEU</v>
          </cell>
        </row>
        <row r="129">
          <cell r="A129" t="str">
            <v>EECL</v>
          </cell>
          <cell r="B129">
            <v>1</v>
          </cell>
          <cell r="D129" t="str">
            <v>TALLINN /CITY HALL</v>
          </cell>
          <cell r="E129" t="str">
            <v>E</v>
          </cell>
          <cell r="F129" t="str">
            <v>EST</v>
          </cell>
        </row>
        <row r="130">
          <cell r="A130" t="str">
            <v>EEEI</v>
          </cell>
          <cell r="B130">
            <v>1</v>
          </cell>
          <cell r="D130" t="str">
            <v>AMARI</v>
          </cell>
          <cell r="E130" t="str">
            <v>E</v>
          </cell>
          <cell r="F130" t="str">
            <v>EST</v>
          </cell>
        </row>
        <row r="131">
          <cell r="A131" t="str">
            <v>EEKA</v>
          </cell>
          <cell r="B131">
            <v>1</v>
          </cell>
          <cell r="C131" t="str">
            <v>KDL</v>
          </cell>
          <cell r="D131" t="str">
            <v>KARDLA</v>
          </cell>
          <cell r="E131" t="str">
            <v>E</v>
          </cell>
          <cell r="F131" t="str">
            <v>EST</v>
          </cell>
        </row>
        <row r="132">
          <cell r="A132" t="str">
            <v>EEKE</v>
          </cell>
          <cell r="B132">
            <v>1</v>
          </cell>
          <cell r="C132" t="str">
            <v>URE</v>
          </cell>
          <cell r="D132" t="str">
            <v>KURESSAARE</v>
          </cell>
          <cell r="E132" t="str">
            <v>E</v>
          </cell>
          <cell r="F132" t="str">
            <v>EST</v>
          </cell>
        </row>
        <row r="133">
          <cell r="A133" t="str">
            <v>EEPU</v>
          </cell>
          <cell r="B133">
            <v>1</v>
          </cell>
          <cell r="C133" t="str">
            <v>EPU</v>
          </cell>
          <cell r="D133" t="str">
            <v>PARNU</v>
          </cell>
          <cell r="E133" t="str">
            <v>E</v>
          </cell>
          <cell r="F133" t="str">
            <v>EST</v>
          </cell>
        </row>
        <row r="134">
          <cell r="A134" t="str">
            <v>EETN</v>
          </cell>
          <cell r="B134">
            <v>1</v>
          </cell>
          <cell r="C134" t="str">
            <v>TLL</v>
          </cell>
          <cell r="D134" t="str">
            <v>TALLINN</v>
          </cell>
          <cell r="E134" t="str">
            <v>E</v>
          </cell>
          <cell r="F134" t="str">
            <v>EST</v>
          </cell>
        </row>
        <row r="135">
          <cell r="A135" t="str">
            <v>EETU</v>
          </cell>
          <cell r="B135">
            <v>1</v>
          </cell>
          <cell r="C135" t="str">
            <v>TAY</v>
          </cell>
          <cell r="D135" t="str">
            <v>TARTU</v>
          </cell>
          <cell r="E135" t="str">
            <v>E</v>
          </cell>
          <cell r="F135" t="str">
            <v>EST</v>
          </cell>
        </row>
        <row r="136">
          <cell r="A136" t="str">
            <v>EFAA</v>
          </cell>
          <cell r="B136">
            <v>1</v>
          </cell>
          <cell r="D136" t="str">
            <v>AAVAHELUKKA</v>
          </cell>
          <cell r="E136" t="str">
            <v>K</v>
          </cell>
          <cell r="F136" t="str">
            <v>FIN</v>
          </cell>
        </row>
        <row r="137">
          <cell r="A137" t="str">
            <v>EFAH</v>
          </cell>
          <cell r="B137">
            <v>1</v>
          </cell>
          <cell r="D137" t="str">
            <v>AHMOSUO</v>
          </cell>
          <cell r="E137" t="str">
            <v>K</v>
          </cell>
          <cell r="F137" t="str">
            <v>FIN</v>
          </cell>
        </row>
        <row r="138">
          <cell r="A138" t="str">
            <v>EFAL</v>
          </cell>
          <cell r="B138">
            <v>1</v>
          </cell>
          <cell r="D138" t="str">
            <v>ALAVUS</v>
          </cell>
          <cell r="E138" t="str">
            <v>K</v>
          </cell>
          <cell r="F138" t="str">
            <v>FIN</v>
          </cell>
        </row>
        <row r="139">
          <cell r="A139" t="str">
            <v>EFEJ</v>
          </cell>
          <cell r="B139">
            <v>1</v>
          </cell>
          <cell r="D139" t="str">
            <v>JORVIN SAIRAALA/ESPOO</v>
          </cell>
          <cell r="E139" t="str">
            <v>K</v>
          </cell>
          <cell r="F139" t="str">
            <v>FIN</v>
          </cell>
        </row>
        <row r="140">
          <cell r="A140" t="str">
            <v>EFEK</v>
          </cell>
          <cell r="B140">
            <v>1</v>
          </cell>
          <cell r="D140" t="str">
            <v>KILPISJÄRVI</v>
          </cell>
          <cell r="E140" t="str">
            <v>K</v>
          </cell>
          <cell r="F140" t="str">
            <v>FIN</v>
          </cell>
        </row>
        <row r="141">
          <cell r="A141" t="str">
            <v>EFET</v>
          </cell>
          <cell r="B141">
            <v>1</v>
          </cell>
          <cell r="C141" t="str">
            <v>ENF</v>
          </cell>
          <cell r="D141" t="str">
            <v>ENONTEKIÖ</v>
          </cell>
          <cell r="E141" t="str">
            <v>K</v>
          </cell>
          <cell r="F141" t="str">
            <v>FIN</v>
          </cell>
        </row>
        <row r="142">
          <cell r="A142" t="str">
            <v>EFEU</v>
          </cell>
          <cell r="B142">
            <v>1</v>
          </cell>
          <cell r="D142" t="str">
            <v>EURA</v>
          </cell>
          <cell r="E142" t="str">
            <v>K</v>
          </cell>
          <cell r="F142" t="str">
            <v>FIN</v>
          </cell>
        </row>
        <row r="143">
          <cell r="A143" t="str">
            <v>EFFO</v>
          </cell>
          <cell r="B143">
            <v>1</v>
          </cell>
          <cell r="C143" t="str">
            <v>QVE</v>
          </cell>
          <cell r="D143" t="str">
            <v>FORSSA</v>
          </cell>
          <cell r="E143" t="str">
            <v>K</v>
          </cell>
          <cell r="F143" t="str">
            <v>FIN</v>
          </cell>
        </row>
        <row r="144">
          <cell r="A144" t="str">
            <v>EFGE</v>
          </cell>
          <cell r="B144">
            <v>1</v>
          </cell>
          <cell r="D144" t="str">
            <v>GEMBÖLE</v>
          </cell>
          <cell r="E144" t="str">
            <v>K</v>
          </cell>
          <cell r="F144" t="str">
            <v>FIN</v>
          </cell>
        </row>
        <row r="145">
          <cell r="A145" t="str">
            <v>EFHA</v>
          </cell>
          <cell r="B145">
            <v>1</v>
          </cell>
          <cell r="C145" t="str">
            <v>KEV</v>
          </cell>
          <cell r="D145" t="str">
            <v>HALLI KUOREVESI</v>
          </cell>
          <cell r="E145" t="str">
            <v>K</v>
          </cell>
          <cell r="F145" t="str">
            <v>FIN</v>
          </cell>
        </row>
        <row r="146">
          <cell r="A146" t="str">
            <v>EFHE</v>
          </cell>
          <cell r="B146">
            <v>1</v>
          </cell>
          <cell r="D146" t="str">
            <v>HERNESAARI</v>
          </cell>
          <cell r="E146" t="str">
            <v>K</v>
          </cell>
          <cell r="F146" t="str">
            <v>FIN</v>
          </cell>
        </row>
        <row r="147">
          <cell r="A147" t="str">
            <v>EFHF</v>
          </cell>
          <cell r="B147">
            <v>1</v>
          </cell>
          <cell r="C147" t="str">
            <v>HEM</v>
          </cell>
          <cell r="D147" t="str">
            <v>HELSINKI-MALMI</v>
          </cell>
          <cell r="E147" t="str">
            <v>K</v>
          </cell>
          <cell r="F147" t="str">
            <v>FIN</v>
          </cell>
        </row>
        <row r="148">
          <cell r="A148" t="str">
            <v>EFHI</v>
          </cell>
          <cell r="B148">
            <v>1</v>
          </cell>
          <cell r="D148" t="str">
            <v>HAAPAMÄKI</v>
          </cell>
          <cell r="E148" t="str">
            <v>K</v>
          </cell>
          <cell r="F148" t="str">
            <v>FIN</v>
          </cell>
        </row>
        <row r="149">
          <cell r="A149" t="str">
            <v>EFHJ</v>
          </cell>
          <cell r="B149">
            <v>1</v>
          </cell>
          <cell r="D149" t="str">
            <v>HAAPAJÄRVI</v>
          </cell>
          <cell r="E149" t="str">
            <v>K</v>
          </cell>
          <cell r="F149" t="str">
            <v>FIN</v>
          </cell>
        </row>
        <row r="150">
          <cell r="A150" t="str">
            <v>EFHK</v>
          </cell>
          <cell r="B150">
            <v>1</v>
          </cell>
          <cell r="C150" t="str">
            <v>HEL</v>
          </cell>
          <cell r="D150" t="str">
            <v>HELSINKI-VANTAA</v>
          </cell>
          <cell r="E150" t="str">
            <v>K</v>
          </cell>
          <cell r="F150" t="str">
            <v>FIN</v>
          </cell>
        </row>
        <row r="151">
          <cell r="A151" t="str">
            <v>EFHL</v>
          </cell>
          <cell r="B151">
            <v>1</v>
          </cell>
          <cell r="D151" t="str">
            <v>HAILUOTO</v>
          </cell>
          <cell r="E151" t="str">
            <v>K</v>
          </cell>
          <cell r="F151" t="str">
            <v>FIN</v>
          </cell>
        </row>
        <row r="152">
          <cell r="A152" t="str">
            <v>EFHM</v>
          </cell>
          <cell r="B152">
            <v>1</v>
          </cell>
          <cell r="D152" t="str">
            <v>HÄMEENKYRÖ</v>
          </cell>
          <cell r="E152" t="str">
            <v>K</v>
          </cell>
          <cell r="F152" t="str">
            <v>FIN</v>
          </cell>
        </row>
        <row r="153">
          <cell r="A153" t="str">
            <v>EFHN</v>
          </cell>
          <cell r="B153">
            <v>1</v>
          </cell>
          <cell r="D153" t="str">
            <v>HANKO</v>
          </cell>
          <cell r="E153" t="str">
            <v>K</v>
          </cell>
          <cell r="F153" t="str">
            <v>FIN</v>
          </cell>
        </row>
        <row r="154">
          <cell r="A154" t="str">
            <v>EFHO</v>
          </cell>
          <cell r="B154">
            <v>1</v>
          </cell>
          <cell r="D154" t="str">
            <v>OULUN YLIOPISTOLLINEN SAIRAALA</v>
          </cell>
          <cell r="E154" t="str">
            <v>K</v>
          </cell>
          <cell r="F154" t="str">
            <v>FIN</v>
          </cell>
        </row>
        <row r="155">
          <cell r="A155" t="str">
            <v>EFHP</v>
          </cell>
          <cell r="B155">
            <v>1</v>
          </cell>
          <cell r="D155" t="str">
            <v>HAAPAVESI</v>
          </cell>
          <cell r="E155" t="str">
            <v>K</v>
          </cell>
          <cell r="F155" t="str">
            <v>FIN</v>
          </cell>
        </row>
        <row r="156">
          <cell r="A156" t="str">
            <v>EFHS</v>
          </cell>
          <cell r="B156">
            <v>1</v>
          </cell>
          <cell r="D156" t="str">
            <v>SEINÄJOEN KESKUSSAIRAALA</v>
          </cell>
          <cell r="E156" t="str">
            <v>K</v>
          </cell>
          <cell r="F156" t="str">
            <v>FIN</v>
          </cell>
        </row>
        <row r="157">
          <cell r="A157" t="str">
            <v>EFHV</v>
          </cell>
          <cell r="B157">
            <v>1</v>
          </cell>
          <cell r="C157" t="str">
            <v>HYV</v>
          </cell>
          <cell r="D157" t="str">
            <v>HYVINKÄÄ</v>
          </cell>
          <cell r="E157" t="str">
            <v>K</v>
          </cell>
          <cell r="F157" t="str">
            <v>FIN</v>
          </cell>
        </row>
        <row r="158">
          <cell r="A158" t="str">
            <v>EFHY</v>
          </cell>
          <cell r="B158">
            <v>1</v>
          </cell>
          <cell r="D158" t="str">
            <v>HELSINGIN YLIOPISTOLLINEN SAIRAALA/MEILAHTI</v>
          </cell>
          <cell r="E158" t="str">
            <v>K</v>
          </cell>
          <cell r="F158" t="str">
            <v>FIN</v>
          </cell>
        </row>
        <row r="159">
          <cell r="A159" t="str">
            <v>EFII</v>
          </cell>
          <cell r="B159">
            <v>1</v>
          </cell>
          <cell r="D159" t="str">
            <v>IISALMI</v>
          </cell>
          <cell r="E159" t="str">
            <v>K</v>
          </cell>
          <cell r="F159" t="str">
            <v>FIN</v>
          </cell>
        </row>
        <row r="160">
          <cell r="A160" t="str">
            <v>EFIK</v>
          </cell>
          <cell r="B160">
            <v>1</v>
          </cell>
          <cell r="D160" t="str">
            <v>KIIKALA</v>
          </cell>
          <cell r="E160" t="str">
            <v>K</v>
          </cell>
          <cell r="F160" t="str">
            <v>FIN</v>
          </cell>
        </row>
        <row r="161">
          <cell r="A161" t="str">
            <v>EFIL</v>
          </cell>
          <cell r="B161">
            <v>1</v>
          </cell>
          <cell r="D161" t="str">
            <v>SEINÄJOKI</v>
          </cell>
          <cell r="E161" t="str">
            <v>K</v>
          </cell>
          <cell r="F161" t="str">
            <v>FIN</v>
          </cell>
        </row>
        <row r="162">
          <cell r="A162" t="str">
            <v>EFIM</v>
          </cell>
          <cell r="B162">
            <v>1</v>
          </cell>
          <cell r="D162" t="str">
            <v>IMMOLA</v>
          </cell>
          <cell r="E162" t="str">
            <v>K</v>
          </cell>
          <cell r="F162" t="str">
            <v>FIN</v>
          </cell>
        </row>
        <row r="163">
          <cell r="A163" t="str">
            <v>EFIT</v>
          </cell>
          <cell r="B163">
            <v>1</v>
          </cell>
          <cell r="C163" t="str">
            <v>KTQ</v>
          </cell>
          <cell r="D163" t="str">
            <v>KITEE</v>
          </cell>
          <cell r="E163" t="str">
            <v>K</v>
          </cell>
          <cell r="F163" t="str">
            <v>FIN</v>
          </cell>
        </row>
        <row r="164">
          <cell r="A164" t="str">
            <v>EFIV</v>
          </cell>
          <cell r="B164">
            <v>1</v>
          </cell>
          <cell r="C164" t="str">
            <v>IVL</v>
          </cell>
          <cell r="D164" t="str">
            <v>IVALO</v>
          </cell>
          <cell r="E164" t="str">
            <v>K</v>
          </cell>
          <cell r="F164" t="str">
            <v>FIN</v>
          </cell>
        </row>
        <row r="165">
          <cell r="A165" t="str">
            <v>EFJM</v>
          </cell>
          <cell r="B165">
            <v>1</v>
          </cell>
          <cell r="D165" t="str">
            <v>JÄMIJÄRVI</v>
          </cell>
          <cell r="E165" t="str">
            <v>K</v>
          </cell>
          <cell r="F165" t="str">
            <v>FIN</v>
          </cell>
        </row>
        <row r="166">
          <cell r="A166" t="str">
            <v>EFJO</v>
          </cell>
          <cell r="B166">
            <v>1</v>
          </cell>
          <cell r="C166" t="str">
            <v>JOE</v>
          </cell>
          <cell r="D166" t="str">
            <v>JOENSUU</v>
          </cell>
          <cell r="E166" t="str">
            <v>K</v>
          </cell>
          <cell r="F166" t="str">
            <v>FIN</v>
          </cell>
        </row>
        <row r="167">
          <cell r="A167" t="str">
            <v>EFJP</v>
          </cell>
          <cell r="B167">
            <v>1</v>
          </cell>
          <cell r="D167" t="str">
            <v>JÄKÄLÄPÄÄ</v>
          </cell>
          <cell r="E167" t="str">
            <v>K</v>
          </cell>
          <cell r="F167" t="str">
            <v>FIN</v>
          </cell>
        </row>
        <row r="168">
          <cell r="A168" t="str">
            <v>EFJV</v>
          </cell>
          <cell r="B168">
            <v>1</v>
          </cell>
          <cell r="D168" t="str">
            <v>KESKI-SUOMEN KESKUSSAIRAALA</v>
          </cell>
          <cell r="E168" t="str">
            <v>K</v>
          </cell>
          <cell r="F168" t="str">
            <v>FIN</v>
          </cell>
        </row>
        <row r="169">
          <cell r="A169" t="str">
            <v>EFJY</v>
          </cell>
          <cell r="B169">
            <v>1</v>
          </cell>
          <cell r="C169" t="str">
            <v>JYV</v>
          </cell>
          <cell r="D169" t="str">
            <v>JYVÄSKYLÄ</v>
          </cell>
          <cell r="E169" t="str">
            <v>K</v>
          </cell>
          <cell r="F169" t="str">
            <v>FIN</v>
          </cell>
        </row>
        <row r="170">
          <cell r="A170" t="str">
            <v>EFKA</v>
          </cell>
          <cell r="B170">
            <v>1</v>
          </cell>
          <cell r="C170" t="str">
            <v>KAU</v>
          </cell>
          <cell r="D170" t="str">
            <v>KAUHAVA</v>
          </cell>
          <cell r="E170" t="str">
            <v>K</v>
          </cell>
          <cell r="F170" t="str">
            <v>FIN</v>
          </cell>
        </row>
        <row r="171">
          <cell r="A171" t="str">
            <v>EFKE</v>
          </cell>
          <cell r="B171">
            <v>1</v>
          </cell>
          <cell r="C171" t="str">
            <v>KEM</v>
          </cell>
          <cell r="D171" t="str">
            <v>KEMI-TORNIO</v>
          </cell>
          <cell r="E171" t="str">
            <v>K</v>
          </cell>
          <cell r="F171" t="str">
            <v>FIN</v>
          </cell>
        </row>
        <row r="172">
          <cell r="A172" t="str">
            <v>EFKG</v>
          </cell>
          <cell r="B172">
            <v>1</v>
          </cell>
          <cell r="D172" t="str">
            <v>KUMLINGE</v>
          </cell>
          <cell r="E172" t="str">
            <v>K</v>
          </cell>
          <cell r="F172" t="str">
            <v>FIN</v>
          </cell>
        </row>
        <row r="173">
          <cell r="A173" t="str">
            <v>EFKH</v>
          </cell>
          <cell r="B173">
            <v>1</v>
          </cell>
          <cell r="D173" t="str">
            <v>KUHMO</v>
          </cell>
          <cell r="E173" t="str">
            <v>K</v>
          </cell>
          <cell r="F173" t="str">
            <v>FIN</v>
          </cell>
        </row>
        <row r="174">
          <cell r="A174" t="str">
            <v>EFKI</v>
          </cell>
          <cell r="B174">
            <v>1</v>
          </cell>
          <cell r="C174" t="str">
            <v>KAJ</v>
          </cell>
          <cell r="D174" t="str">
            <v>KAJAANI</v>
          </cell>
          <cell r="E174" t="str">
            <v>K</v>
          </cell>
          <cell r="F174" t="str">
            <v>FIN</v>
          </cell>
        </row>
        <row r="175">
          <cell r="A175" t="str">
            <v>EFKJ</v>
          </cell>
          <cell r="B175">
            <v>1</v>
          </cell>
          <cell r="C175" t="str">
            <v>KHJ</v>
          </cell>
          <cell r="D175" t="str">
            <v>KAUHAJOKI</v>
          </cell>
          <cell r="E175" t="str">
            <v>K</v>
          </cell>
          <cell r="F175" t="str">
            <v>FIN</v>
          </cell>
        </row>
        <row r="176">
          <cell r="A176" t="str">
            <v>EFKK</v>
          </cell>
          <cell r="B176">
            <v>1</v>
          </cell>
          <cell r="C176" t="str">
            <v>KOK</v>
          </cell>
          <cell r="D176" t="str">
            <v>KOKKOLA</v>
          </cell>
          <cell r="E176" t="str">
            <v>K</v>
          </cell>
          <cell r="F176" t="str">
            <v>FIN</v>
          </cell>
        </row>
        <row r="177">
          <cell r="A177" t="str">
            <v>EFKM</v>
          </cell>
          <cell r="B177">
            <v>1</v>
          </cell>
          <cell r="D177" t="str">
            <v>KEMIJÄRVI</v>
          </cell>
          <cell r="E177" t="str">
            <v>K</v>
          </cell>
          <cell r="F177" t="str">
            <v>FIN</v>
          </cell>
        </row>
        <row r="178">
          <cell r="A178" t="str">
            <v>EFKN</v>
          </cell>
          <cell r="B178">
            <v>1</v>
          </cell>
          <cell r="D178" t="str">
            <v>KANNUS</v>
          </cell>
          <cell r="E178" t="str">
            <v>K</v>
          </cell>
          <cell r="F178" t="str">
            <v>FIN</v>
          </cell>
        </row>
        <row r="179">
          <cell r="A179" t="str">
            <v>EFKO</v>
          </cell>
          <cell r="B179">
            <v>1</v>
          </cell>
          <cell r="D179" t="str">
            <v>KALAJOKI</v>
          </cell>
          <cell r="E179" t="str">
            <v>K</v>
          </cell>
          <cell r="F179" t="str">
            <v>FIN</v>
          </cell>
        </row>
        <row r="180">
          <cell r="A180" t="str">
            <v>EFKR</v>
          </cell>
          <cell r="B180">
            <v>1</v>
          </cell>
          <cell r="D180" t="str">
            <v>KÄRSÄMÄKI</v>
          </cell>
          <cell r="E180" t="str">
            <v>K</v>
          </cell>
          <cell r="F180" t="str">
            <v>FIN</v>
          </cell>
        </row>
        <row r="181">
          <cell r="A181" t="str">
            <v>EFKS</v>
          </cell>
          <cell r="B181">
            <v>1</v>
          </cell>
          <cell r="C181" t="str">
            <v>KAO</v>
          </cell>
          <cell r="D181" t="str">
            <v>KUUSAMO</v>
          </cell>
          <cell r="E181" t="str">
            <v>K</v>
          </cell>
          <cell r="F181" t="str">
            <v>FIN</v>
          </cell>
        </row>
        <row r="182">
          <cell r="A182" t="str">
            <v>EFKT</v>
          </cell>
          <cell r="B182">
            <v>1</v>
          </cell>
          <cell r="C182" t="str">
            <v>KTT</v>
          </cell>
          <cell r="D182" t="str">
            <v>KITTILÄ</v>
          </cell>
          <cell r="E182" t="str">
            <v>K</v>
          </cell>
          <cell r="F182" t="str">
            <v>FIN</v>
          </cell>
        </row>
        <row r="183">
          <cell r="A183" t="str">
            <v>EFKU</v>
          </cell>
          <cell r="B183">
            <v>1</v>
          </cell>
          <cell r="C183" t="str">
            <v>KUO</v>
          </cell>
          <cell r="D183" t="str">
            <v>KUOPIO</v>
          </cell>
          <cell r="E183" t="str">
            <v>K</v>
          </cell>
          <cell r="F183" t="str">
            <v>FIN</v>
          </cell>
        </row>
        <row r="184">
          <cell r="A184" t="str">
            <v>EFKV</v>
          </cell>
          <cell r="B184">
            <v>1</v>
          </cell>
          <cell r="D184" t="str">
            <v>KIVIJÄRVI</v>
          </cell>
          <cell r="E184" t="str">
            <v>K</v>
          </cell>
          <cell r="F184" t="str">
            <v>FIN</v>
          </cell>
        </row>
        <row r="185">
          <cell r="A185" t="str">
            <v>EFKY</v>
          </cell>
          <cell r="B185">
            <v>1</v>
          </cell>
          <cell r="D185" t="str">
            <v>KYMI</v>
          </cell>
          <cell r="E185" t="str">
            <v>K</v>
          </cell>
          <cell r="F185" t="str">
            <v>FIN</v>
          </cell>
        </row>
        <row r="186">
          <cell r="A186" t="str">
            <v>EFLA</v>
          </cell>
          <cell r="B186">
            <v>1</v>
          </cell>
          <cell r="D186" t="str">
            <v>LAHTI-VESIVEHMAA</v>
          </cell>
          <cell r="E186" t="str">
            <v>K</v>
          </cell>
          <cell r="F186" t="str">
            <v>FIN</v>
          </cell>
        </row>
        <row r="187">
          <cell r="A187" t="str">
            <v>EFLL</v>
          </cell>
          <cell r="B187">
            <v>1</v>
          </cell>
          <cell r="D187" t="str">
            <v>LAPINLAHTI</v>
          </cell>
          <cell r="E187" t="str">
            <v>K</v>
          </cell>
          <cell r="F187" t="str">
            <v>FIN</v>
          </cell>
        </row>
        <row r="188">
          <cell r="A188" t="str">
            <v>EFLN</v>
          </cell>
          <cell r="B188">
            <v>1</v>
          </cell>
          <cell r="D188" t="str">
            <v>LIEKSA-NURMES</v>
          </cell>
          <cell r="E188" t="str">
            <v>K</v>
          </cell>
          <cell r="F188" t="str">
            <v>FIN</v>
          </cell>
        </row>
        <row r="189">
          <cell r="A189" t="str">
            <v>EFLP</v>
          </cell>
          <cell r="B189">
            <v>1</v>
          </cell>
          <cell r="C189" t="str">
            <v>LPP</v>
          </cell>
          <cell r="D189" t="str">
            <v>LAPPEENRANTA</v>
          </cell>
          <cell r="E189" t="str">
            <v>K</v>
          </cell>
          <cell r="F189" t="str">
            <v>FIN</v>
          </cell>
        </row>
        <row r="190">
          <cell r="A190" t="str">
            <v>EFLR</v>
          </cell>
          <cell r="B190">
            <v>1</v>
          </cell>
          <cell r="D190" t="str">
            <v>LAPIN KESKUSSAIRAALA</v>
          </cell>
          <cell r="E190" t="str">
            <v>K</v>
          </cell>
          <cell r="F190" t="str">
            <v>FIN</v>
          </cell>
        </row>
        <row r="191">
          <cell r="A191" t="str">
            <v>EFMA</v>
          </cell>
          <cell r="B191">
            <v>1</v>
          </cell>
          <cell r="C191" t="str">
            <v>MHQ</v>
          </cell>
          <cell r="D191" t="str">
            <v>MARIEHAMN</v>
          </cell>
          <cell r="E191" t="str">
            <v>K</v>
          </cell>
          <cell r="F191" t="str">
            <v>FIN</v>
          </cell>
        </row>
        <row r="192">
          <cell r="A192" t="str">
            <v>EFME</v>
          </cell>
          <cell r="B192">
            <v>1</v>
          </cell>
          <cell r="D192" t="str">
            <v>MENKIJÄRVI</v>
          </cell>
          <cell r="E192" t="str">
            <v>K</v>
          </cell>
          <cell r="F192" t="str">
            <v>FIN</v>
          </cell>
        </row>
        <row r="193">
          <cell r="A193" t="str">
            <v>EFMI</v>
          </cell>
          <cell r="B193">
            <v>1</v>
          </cell>
          <cell r="C193" t="str">
            <v>MIK</v>
          </cell>
          <cell r="D193" t="str">
            <v>MIKKELI</v>
          </cell>
          <cell r="E193" t="str">
            <v>K</v>
          </cell>
          <cell r="F193" t="str">
            <v>FIN</v>
          </cell>
        </row>
        <row r="194">
          <cell r="A194" t="str">
            <v>EFMN</v>
          </cell>
          <cell r="B194">
            <v>1</v>
          </cell>
          <cell r="C194" t="str">
            <v>QZK</v>
          </cell>
          <cell r="D194" t="str">
            <v>MÄNTSÄLÄ</v>
          </cell>
          <cell r="E194" t="str">
            <v>K</v>
          </cell>
          <cell r="F194" t="str">
            <v>FIN</v>
          </cell>
        </row>
        <row r="195">
          <cell r="A195" t="str">
            <v>EFMP</v>
          </cell>
          <cell r="B195">
            <v>1</v>
          </cell>
          <cell r="D195" t="str">
            <v>MARTINIISKONPALO</v>
          </cell>
          <cell r="E195" t="str">
            <v>K</v>
          </cell>
          <cell r="F195" t="str">
            <v>FIN</v>
          </cell>
        </row>
        <row r="196">
          <cell r="A196" t="str">
            <v>EFNS</v>
          </cell>
          <cell r="B196">
            <v>1</v>
          </cell>
          <cell r="D196" t="str">
            <v>SAVIKKO</v>
          </cell>
          <cell r="E196" t="str">
            <v>K</v>
          </cell>
          <cell r="F196" t="str">
            <v>FIN</v>
          </cell>
        </row>
        <row r="197">
          <cell r="A197" t="str">
            <v>EFNU</v>
          </cell>
          <cell r="B197">
            <v>1</v>
          </cell>
          <cell r="D197" t="str">
            <v>NUMMELA</v>
          </cell>
          <cell r="E197" t="str">
            <v>K</v>
          </cell>
          <cell r="F197" t="str">
            <v>FIN</v>
          </cell>
        </row>
        <row r="198">
          <cell r="A198" t="str">
            <v>EFOP</v>
          </cell>
          <cell r="B198">
            <v>1</v>
          </cell>
          <cell r="D198" t="str">
            <v>ORIPÄÄ</v>
          </cell>
          <cell r="E198" t="str">
            <v>K</v>
          </cell>
          <cell r="F198" t="str">
            <v>FIN</v>
          </cell>
        </row>
        <row r="199">
          <cell r="A199" t="str">
            <v>EFOU</v>
          </cell>
          <cell r="B199">
            <v>1</v>
          </cell>
          <cell r="C199" t="str">
            <v>OUL</v>
          </cell>
          <cell r="D199" t="str">
            <v>OULU</v>
          </cell>
          <cell r="E199" t="str">
            <v>K</v>
          </cell>
          <cell r="F199" t="str">
            <v>FIN</v>
          </cell>
        </row>
        <row r="200">
          <cell r="A200" t="str">
            <v>EFPA</v>
          </cell>
          <cell r="B200">
            <v>1</v>
          </cell>
          <cell r="D200" t="str">
            <v>POKKA</v>
          </cell>
          <cell r="E200" t="str">
            <v>K</v>
          </cell>
          <cell r="F200" t="str">
            <v>FIN</v>
          </cell>
        </row>
        <row r="201">
          <cell r="A201" t="str">
            <v>EFPH</v>
          </cell>
          <cell r="B201">
            <v>1</v>
          </cell>
          <cell r="D201" t="str">
            <v>PYHÄSELKÄ</v>
          </cell>
          <cell r="E201" t="str">
            <v>K</v>
          </cell>
          <cell r="F201" t="str">
            <v>FIN</v>
          </cell>
        </row>
        <row r="202">
          <cell r="A202" t="str">
            <v>EFPI</v>
          </cell>
          <cell r="B202">
            <v>1</v>
          </cell>
          <cell r="D202" t="str">
            <v>PIIKAJÄRVI</v>
          </cell>
          <cell r="E202" t="str">
            <v>K</v>
          </cell>
          <cell r="F202" t="str">
            <v>FIN</v>
          </cell>
        </row>
        <row r="203">
          <cell r="A203" t="str">
            <v>EFPJ</v>
          </cell>
          <cell r="B203">
            <v>1</v>
          </cell>
          <cell r="D203" t="str">
            <v>KUOPION YLIOPISTOLLINEN SAIRAALA</v>
          </cell>
          <cell r="E203" t="str">
            <v>K</v>
          </cell>
          <cell r="F203" t="str">
            <v>FIN</v>
          </cell>
        </row>
        <row r="204">
          <cell r="A204" t="str">
            <v>EFPK</v>
          </cell>
          <cell r="B204">
            <v>1</v>
          </cell>
          <cell r="D204" t="str">
            <v>PIEKSÄMÄKI</v>
          </cell>
          <cell r="E204" t="str">
            <v>K</v>
          </cell>
          <cell r="F204" t="str">
            <v>FIN</v>
          </cell>
        </row>
        <row r="205">
          <cell r="A205" t="str">
            <v>EFPL</v>
          </cell>
          <cell r="B205">
            <v>1</v>
          </cell>
          <cell r="D205" t="str">
            <v>PÄIJÄT-HÄMEEN KESKUSSAIRAALA/LAHTI</v>
          </cell>
          <cell r="E205" t="str">
            <v>K</v>
          </cell>
          <cell r="F205" t="str">
            <v>FIN</v>
          </cell>
        </row>
        <row r="206">
          <cell r="A206" t="str">
            <v>EFPN</v>
          </cell>
          <cell r="B206">
            <v>1</v>
          </cell>
          <cell r="D206" t="str">
            <v>PUNKAHARJU</v>
          </cell>
          <cell r="E206" t="str">
            <v>K</v>
          </cell>
          <cell r="F206" t="str">
            <v>FIN</v>
          </cell>
        </row>
        <row r="207">
          <cell r="A207" t="str">
            <v>EFPO</v>
          </cell>
          <cell r="B207">
            <v>1</v>
          </cell>
          <cell r="C207" t="str">
            <v>POR</v>
          </cell>
          <cell r="D207" t="str">
            <v>PORI</v>
          </cell>
          <cell r="E207" t="str">
            <v>K</v>
          </cell>
          <cell r="F207" t="str">
            <v>FIN</v>
          </cell>
        </row>
        <row r="208">
          <cell r="A208" t="str">
            <v>EFPT</v>
          </cell>
          <cell r="B208">
            <v>1</v>
          </cell>
          <cell r="D208" t="str">
            <v>TAMPEREEN YLIOPISTOLLINEN SAIRAALA</v>
          </cell>
          <cell r="E208" t="str">
            <v>K</v>
          </cell>
          <cell r="F208" t="str">
            <v>FIN</v>
          </cell>
        </row>
        <row r="209">
          <cell r="A209" t="str">
            <v>EFPU</v>
          </cell>
          <cell r="B209">
            <v>1</v>
          </cell>
          <cell r="D209" t="str">
            <v>PUDASJÄRVI</v>
          </cell>
          <cell r="E209" t="str">
            <v>K</v>
          </cell>
          <cell r="F209" t="str">
            <v>FIN</v>
          </cell>
        </row>
        <row r="210">
          <cell r="A210" t="str">
            <v>EFPY</v>
          </cell>
          <cell r="B210">
            <v>1</v>
          </cell>
          <cell r="D210" t="str">
            <v>PYHÄSALMI</v>
          </cell>
          <cell r="E210" t="str">
            <v>K</v>
          </cell>
          <cell r="F210" t="str">
            <v>FIN</v>
          </cell>
        </row>
        <row r="211">
          <cell r="A211" t="str">
            <v>EFRA</v>
          </cell>
          <cell r="B211">
            <v>1</v>
          </cell>
          <cell r="D211" t="str">
            <v>RAUTAVAARA</v>
          </cell>
          <cell r="E211" t="str">
            <v>K</v>
          </cell>
          <cell r="F211" t="str">
            <v>FIN</v>
          </cell>
        </row>
        <row r="212">
          <cell r="A212" t="str">
            <v>EFRH</v>
          </cell>
          <cell r="B212">
            <v>1</v>
          </cell>
          <cell r="D212" t="str">
            <v>RAAHE-PATTIJOKI</v>
          </cell>
          <cell r="E212" t="str">
            <v>K</v>
          </cell>
          <cell r="F212" t="str">
            <v>FIN</v>
          </cell>
        </row>
        <row r="213">
          <cell r="A213" t="str">
            <v>EFRN</v>
          </cell>
          <cell r="B213">
            <v>1</v>
          </cell>
          <cell r="D213" t="str">
            <v>RANTASALMI</v>
          </cell>
          <cell r="E213" t="str">
            <v>K</v>
          </cell>
          <cell r="F213" t="str">
            <v>FIN</v>
          </cell>
        </row>
        <row r="214">
          <cell r="A214" t="str">
            <v>EFRO</v>
          </cell>
          <cell r="B214">
            <v>1</v>
          </cell>
          <cell r="C214" t="str">
            <v>RVN</v>
          </cell>
          <cell r="D214" t="str">
            <v>ROVANIEMI</v>
          </cell>
          <cell r="E214" t="str">
            <v>K</v>
          </cell>
          <cell r="F214" t="str">
            <v>FIN</v>
          </cell>
        </row>
        <row r="215">
          <cell r="A215" t="str">
            <v>EFRU</v>
          </cell>
          <cell r="B215">
            <v>1</v>
          </cell>
          <cell r="D215" t="str">
            <v>RANUA</v>
          </cell>
          <cell r="E215" t="str">
            <v>K</v>
          </cell>
          <cell r="F215" t="str">
            <v>FIN</v>
          </cell>
        </row>
        <row r="216">
          <cell r="A216" t="str">
            <v>EFRV</v>
          </cell>
          <cell r="B216">
            <v>1</v>
          </cell>
          <cell r="D216" t="str">
            <v>KIURUVESI</v>
          </cell>
          <cell r="E216" t="str">
            <v>K</v>
          </cell>
          <cell r="F216" t="str">
            <v>FIN</v>
          </cell>
        </row>
        <row r="217">
          <cell r="A217" t="str">
            <v>EFRY</v>
          </cell>
          <cell r="B217">
            <v>1</v>
          </cell>
          <cell r="D217" t="str">
            <v>RÄYSKÄLÄ</v>
          </cell>
          <cell r="E217" t="str">
            <v>K</v>
          </cell>
          <cell r="F217" t="str">
            <v>FIN</v>
          </cell>
        </row>
        <row r="218">
          <cell r="A218" t="str">
            <v>EFSA</v>
          </cell>
          <cell r="B218">
            <v>1</v>
          </cell>
          <cell r="C218" t="str">
            <v>SVL</v>
          </cell>
          <cell r="D218" t="str">
            <v>SAVONLINNA</v>
          </cell>
          <cell r="E218" t="str">
            <v>K</v>
          </cell>
          <cell r="F218" t="str">
            <v>FIN</v>
          </cell>
        </row>
        <row r="219">
          <cell r="A219" t="str">
            <v>EFSE</v>
          </cell>
          <cell r="B219">
            <v>1</v>
          </cell>
          <cell r="D219" t="str">
            <v>SELÄNPÄÄ</v>
          </cell>
          <cell r="E219" t="str">
            <v>K</v>
          </cell>
          <cell r="F219" t="str">
            <v>FIN</v>
          </cell>
        </row>
        <row r="220">
          <cell r="A220" t="str">
            <v>EFSI</v>
          </cell>
          <cell r="B220">
            <v>1</v>
          </cell>
          <cell r="C220" t="str">
            <v>SJY</v>
          </cell>
          <cell r="D220" t="str">
            <v>SEINÄJOKI</v>
          </cell>
          <cell r="E220" t="str">
            <v>K</v>
          </cell>
          <cell r="F220" t="str">
            <v>FIN</v>
          </cell>
        </row>
        <row r="221">
          <cell r="A221" t="str">
            <v>EFSO</v>
          </cell>
          <cell r="B221">
            <v>1</v>
          </cell>
          <cell r="C221" t="str">
            <v>SOT</v>
          </cell>
          <cell r="D221" t="str">
            <v>SODANKYLÄ</v>
          </cell>
          <cell r="E221" t="str">
            <v>K</v>
          </cell>
          <cell r="F221" t="str">
            <v>FIN</v>
          </cell>
        </row>
        <row r="222">
          <cell r="A222" t="str">
            <v>EFSU</v>
          </cell>
          <cell r="B222">
            <v>1</v>
          </cell>
          <cell r="D222" t="str">
            <v>SUOMUSSALMI</v>
          </cell>
          <cell r="E222" t="str">
            <v>K</v>
          </cell>
          <cell r="F222" t="str">
            <v>FIN</v>
          </cell>
        </row>
        <row r="223">
          <cell r="A223" t="str">
            <v>EFTO</v>
          </cell>
          <cell r="B223">
            <v>1</v>
          </cell>
          <cell r="D223" t="str">
            <v>TORBACKA</v>
          </cell>
          <cell r="E223" t="str">
            <v>K</v>
          </cell>
          <cell r="F223" t="str">
            <v>FIN</v>
          </cell>
        </row>
        <row r="224">
          <cell r="A224" t="str">
            <v>EFTP</v>
          </cell>
          <cell r="B224">
            <v>1</v>
          </cell>
          <cell r="C224" t="str">
            <v>TMP</v>
          </cell>
          <cell r="D224" t="str">
            <v>TAMPERE-PIRKKALA</v>
          </cell>
          <cell r="E224" t="str">
            <v>K</v>
          </cell>
          <cell r="F224" t="str">
            <v>FIN</v>
          </cell>
        </row>
        <row r="225">
          <cell r="A225" t="str">
            <v>EFTS</v>
          </cell>
          <cell r="B225">
            <v>1</v>
          </cell>
          <cell r="D225" t="str">
            <v>TEISKO</v>
          </cell>
          <cell r="E225" t="str">
            <v>K</v>
          </cell>
          <cell r="F225" t="str">
            <v>FIN</v>
          </cell>
        </row>
        <row r="226">
          <cell r="A226" t="str">
            <v>EFTU</v>
          </cell>
          <cell r="B226">
            <v>1</v>
          </cell>
          <cell r="C226" t="str">
            <v>TKU</v>
          </cell>
          <cell r="D226" t="str">
            <v>TURKU</v>
          </cell>
          <cell r="E226" t="str">
            <v>K</v>
          </cell>
          <cell r="F226" t="str">
            <v>FIN</v>
          </cell>
        </row>
        <row r="227">
          <cell r="A227" t="str">
            <v>EFTV</v>
          </cell>
          <cell r="B227">
            <v>1</v>
          </cell>
          <cell r="D227" t="str">
            <v>TURUN YLIOPISTOLLINEN KESKUSSAIRAALA</v>
          </cell>
          <cell r="E227" t="str">
            <v>K</v>
          </cell>
          <cell r="F227" t="str">
            <v>FIN</v>
          </cell>
        </row>
        <row r="228">
          <cell r="A228" t="str">
            <v>EFUT</v>
          </cell>
          <cell r="B228">
            <v>1</v>
          </cell>
          <cell r="C228" t="str">
            <v>UTI</v>
          </cell>
          <cell r="D228" t="str">
            <v>UTTI </v>
          </cell>
          <cell r="E228" t="str">
            <v>K</v>
          </cell>
          <cell r="F228" t="str">
            <v>FIN</v>
          </cell>
        </row>
        <row r="229">
          <cell r="A229" t="str">
            <v>EFVA</v>
          </cell>
          <cell r="B229">
            <v>1</v>
          </cell>
          <cell r="C229" t="str">
            <v>VAA</v>
          </cell>
          <cell r="D229" t="str">
            <v>VAASA</v>
          </cell>
          <cell r="E229" t="str">
            <v>K</v>
          </cell>
          <cell r="F229" t="str">
            <v>FIN</v>
          </cell>
        </row>
        <row r="230">
          <cell r="A230" t="str">
            <v>EFVI</v>
          </cell>
          <cell r="B230">
            <v>1</v>
          </cell>
          <cell r="D230" t="str">
            <v>VIITASAARI</v>
          </cell>
          <cell r="E230" t="str">
            <v>K</v>
          </cell>
          <cell r="F230" t="str">
            <v>FIN</v>
          </cell>
        </row>
        <row r="231">
          <cell r="A231" t="str">
            <v>EFVL</v>
          </cell>
          <cell r="B231">
            <v>1</v>
          </cell>
          <cell r="D231" t="str">
            <v>VAALA</v>
          </cell>
          <cell r="E231" t="str">
            <v>K</v>
          </cell>
          <cell r="F231" t="str">
            <v>FIN</v>
          </cell>
        </row>
        <row r="232">
          <cell r="A232" t="str">
            <v>EFVP</v>
          </cell>
          <cell r="B232">
            <v>1</v>
          </cell>
          <cell r="D232" t="str">
            <v>VAMPULA</v>
          </cell>
          <cell r="E232" t="str">
            <v>K</v>
          </cell>
          <cell r="F232" t="str">
            <v>FIN</v>
          </cell>
        </row>
        <row r="233">
          <cell r="A233" t="str">
            <v>EFVR</v>
          </cell>
          <cell r="B233">
            <v>1</v>
          </cell>
          <cell r="C233" t="str">
            <v>VRK</v>
          </cell>
          <cell r="D233" t="str">
            <v>VARKAUS</v>
          </cell>
          <cell r="E233" t="str">
            <v>K</v>
          </cell>
          <cell r="F233" t="str">
            <v>FIN</v>
          </cell>
        </row>
        <row r="234">
          <cell r="A234" t="str">
            <v>EFVT</v>
          </cell>
          <cell r="B234">
            <v>1</v>
          </cell>
          <cell r="D234" t="str">
            <v>SULKAHARJU</v>
          </cell>
          <cell r="E234" t="str">
            <v>K</v>
          </cell>
          <cell r="F234" t="str">
            <v>FIN</v>
          </cell>
        </row>
        <row r="235">
          <cell r="A235" t="str">
            <v>EFVU</v>
          </cell>
          <cell r="B235">
            <v>1</v>
          </cell>
          <cell r="D235" t="str">
            <v>VUOTSO</v>
          </cell>
          <cell r="E235" t="str">
            <v>K</v>
          </cell>
          <cell r="F235" t="str">
            <v>FIN</v>
          </cell>
        </row>
        <row r="236">
          <cell r="A236" t="str">
            <v>EFWB</v>
          </cell>
          <cell r="B236">
            <v>1</v>
          </cell>
          <cell r="D236" t="str">
            <v>WREDEBY</v>
          </cell>
          <cell r="E236" t="str">
            <v>K</v>
          </cell>
          <cell r="F236" t="str">
            <v>FIN</v>
          </cell>
        </row>
        <row r="237">
          <cell r="A237" t="str">
            <v>EFYL</v>
          </cell>
          <cell r="B237">
            <v>1</v>
          </cell>
          <cell r="C237" t="str">
            <v>YLI</v>
          </cell>
          <cell r="D237" t="str">
            <v>YLIVIESKA </v>
          </cell>
          <cell r="E237" t="str">
            <v>K</v>
          </cell>
          <cell r="F237" t="str">
            <v>FIN</v>
          </cell>
        </row>
        <row r="238">
          <cell r="A238" t="str">
            <v>EFZZ</v>
          </cell>
          <cell r="B238">
            <v>1</v>
          </cell>
          <cell r="D238" t="str">
            <v>TUNTEMATON KOTIMAINEN</v>
          </cell>
          <cell r="E238" t="str">
            <v>K</v>
          </cell>
          <cell r="F238" t="str">
            <v>FIN</v>
          </cell>
        </row>
        <row r="239">
          <cell r="A239" t="str">
            <v>EGAA</v>
          </cell>
          <cell r="B239">
            <v>1</v>
          </cell>
          <cell r="C239" t="str">
            <v>BFS</v>
          </cell>
          <cell r="D239" t="str">
            <v>BELFAST</v>
          </cell>
          <cell r="E239" t="str">
            <v>E</v>
          </cell>
          <cell r="F239" t="str">
            <v>GBR</v>
          </cell>
        </row>
        <row r="240">
          <cell r="A240" t="str">
            <v>EGAB</v>
          </cell>
          <cell r="B240">
            <v>1</v>
          </cell>
          <cell r="C240" t="str">
            <v>ENK</v>
          </cell>
          <cell r="D240" t="str">
            <v>ENNISKILLEN/ST ANGELO</v>
          </cell>
          <cell r="E240" t="str">
            <v>E</v>
          </cell>
          <cell r="F240" t="str">
            <v>GBR</v>
          </cell>
        </row>
        <row r="241">
          <cell r="A241" t="str">
            <v>EGAC</v>
          </cell>
          <cell r="B241">
            <v>1</v>
          </cell>
          <cell r="C241" t="str">
            <v>BHD</v>
          </cell>
          <cell r="D241" t="str">
            <v>BELFAST/CITY</v>
          </cell>
          <cell r="E241" t="str">
            <v>E</v>
          </cell>
          <cell r="F241" t="str">
            <v>GBR</v>
          </cell>
        </row>
        <row r="242">
          <cell r="A242" t="str">
            <v>EGBB</v>
          </cell>
          <cell r="B242">
            <v>1</v>
          </cell>
          <cell r="C242" t="str">
            <v>BHX</v>
          </cell>
          <cell r="D242" t="str">
            <v>BIRMINGHAM</v>
          </cell>
          <cell r="E242" t="str">
            <v>E</v>
          </cell>
          <cell r="F242" t="str">
            <v>GBR</v>
          </cell>
        </row>
        <row r="243">
          <cell r="A243" t="str">
            <v>EGBE</v>
          </cell>
          <cell r="B243">
            <v>1</v>
          </cell>
          <cell r="C243" t="str">
            <v>CVT</v>
          </cell>
          <cell r="D243" t="str">
            <v>COVENTRY</v>
          </cell>
          <cell r="E243" t="str">
            <v>E</v>
          </cell>
          <cell r="F243" t="str">
            <v>GBR</v>
          </cell>
        </row>
        <row r="244">
          <cell r="A244" t="str">
            <v>EGBJ</v>
          </cell>
          <cell r="B244">
            <v>1</v>
          </cell>
          <cell r="C244" t="str">
            <v>GLO</v>
          </cell>
          <cell r="D244" t="str">
            <v>GLOUCESTERSHIRE</v>
          </cell>
          <cell r="E244" t="str">
            <v>E</v>
          </cell>
          <cell r="F244" t="str">
            <v>GBR</v>
          </cell>
        </row>
        <row r="245">
          <cell r="A245" t="str">
            <v>EGBT</v>
          </cell>
          <cell r="B245">
            <v>1</v>
          </cell>
          <cell r="D245" t="str">
            <v>TURWESTON</v>
          </cell>
          <cell r="E245" t="str">
            <v>E</v>
          </cell>
          <cell r="F245" t="str">
            <v>GBR</v>
          </cell>
        </row>
        <row r="246">
          <cell r="A246" t="str">
            <v>EGCC</v>
          </cell>
          <cell r="B246">
            <v>1</v>
          </cell>
          <cell r="C246" t="str">
            <v>MAN</v>
          </cell>
          <cell r="D246" t="str">
            <v>MANCHESTER</v>
          </cell>
          <cell r="E246" t="str">
            <v>E</v>
          </cell>
          <cell r="F246" t="str">
            <v>GBR</v>
          </cell>
        </row>
        <row r="247">
          <cell r="A247" t="str">
            <v>EGCK</v>
          </cell>
          <cell r="B247">
            <v>1</v>
          </cell>
          <cell r="D247" t="str">
            <v>CAERNARFON</v>
          </cell>
          <cell r="E247" t="str">
            <v>E</v>
          </cell>
          <cell r="F247" t="str">
            <v>GBR</v>
          </cell>
        </row>
        <row r="248">
          <cell r="A248" t="str">
            <v>EGCN</v>
          </cell>
          <cell r="B248">
            <v>1</v>
          </cell>
          <cell r="C248" t="str">
            <v>DSA</v>
          </cell>
          <cell r="D248" t="str">
            <v>DONCASTER SHEFFIELD</v>
          </cell>
          <cell r="E248" t="str">
            <v>E</v>
          </cell>
          <cell r="F248" t="str">
            <v>GBR</v>
          </cell>
        </row>
        <row r="249">
          <cell r="A249" t="str">
            <v>EGCW</v>
          </cell>
          <cell r="B249">
            <v>1</v>
          </cell>
          <cell r="D249" t="str">
            <v>WELSHPOOL</v>
          </cell>
          <cell r="E249" t="str">
            <v>E</v>
          </cell>
          <cell r="F249" t="str">
            <v>GBR</v>
          </cell>
        </row>
        <row r="250">
          <cell r="A250" t="str">
            <v>EGDG</v>
          </cell>
          <cell r="B250">
            <v>1</v>
          </cell>
          <cell r="C250" t="str">
            <v>NQY</v>
          </cell>
          <cell r="D250" t="str">
            <v>ST.MAWGAN</v>
          </cell>
          <cell r="E250" t="str">
            <v>E</v>
          </cell>
          <cell r="F250" t="str">
            <v>GBR</v>
          </cell>
        </row>
        <row r="251">
          <cell r="A251" t="str">
            <v>EGDL</v>
          </cell>
          <cell r="B251">
            <v>1</v>
          </cell>
          <cell r="C251" t="str">
            <v>LYE</v>
          </cell>
          <cell r="D251" t="str">
            <v>LYNEHAM</v>
          </cell>
          <cell r="E251" t="str">
            <v>E</v>
          </cell>
          <cell r="F251" t="str">
            <v>GBR</v>
          </cell>
        </row>
        <row r="252">
          <cell r="A252" t="str">
            <v>EGFF</v>
          </cell>
          <cell r="B252">
            <v>1</v>
          </cell>
          <cell r="C252" t="str">
            <v>CWL</v>
          </cell>
          <cell r="D252" t="str">
            <v>CARDIFF</v>
          </cell>
          <cell r="E252" t="str">
            <v>E</v>
          </cell>
          <cell r="F252" t="str">
            <v>GBR</v>
          </cell>
        </row>
        <row r="253">
          <cell r="A253" t="str">
            <v>EGFH</v>
          </cell>
          <cell r="B253">
            <v>1</v>
          </cell>
          <cell r="C253" t="str">
            <v>SWS</v>
          </cell>
          <cell r="D253" t="str">
            <v>SWANSEA</v>
          </cell>
          <cell r="E253" t="str">
            <v>E</v>
          </cell>
          <cell r="F253" t="str">
            <v>GBR</v>
          </cell>
        </row>
        <row r="254">
          <cell r="A254" t="str">
            <v>EGGD</v>
          </cell>
          <cell r="B254">
            <v>1</v>
          </cell>
          <cell r="C254" t="str">
            <v>BRS</v>
          </cell>
          <cell r="D254" t="str">
            <v>BRISTOL/LULSGATE</v>
          </cell>
          <cell r="E254" t="str">
            <v>E</v>
          </cell>
          <cell r="F254" t="str">
            <v>GBR</v>
          </cell>
        </row>
        <row r="255">
          <cell r="A255" t="str">
            <v>EGGP</v>
          </cell>
          <cell r="B255">
            <v>1</v>
          </cell>
          <cell r="C255" t="str">
            <v>LPL</v>
          </cell>
          <cell r="D255" t="str">
            <v>LIVERPOOL</v>
          </cell>
          <cell r="E255" t="str">
            <v>E</v>
          </cell>
          <cell r="F255" t="str">
            <v>GBR</v>
          </cell>
        </row>
        <row r="256">
          <cell r="A256" t="str">
            <v>EGGW</v>
          </cell>
          <cell r="B256">
            <v>1</v>
          </cell>
          <cell r="C256" t="str">
            <v>LTN</v>
          </cell>
          <cell r="D256" t="str">
            <v>LUTON</v>
          </cell>
          <cell r="E256" t="str">
            <v>E</v>
          </cell>
          <cell r="F256" t="str">
            <v>GBR</v>
          </cell>
        </row>
        <row r="257">
          <cell r="A257" t="str">
            <v>EGHH</v>
          </cell>
          <cell r="B257">
            <v>1</v>
          </cell>
          <cell r="C257" t="str">
            <v>BOH</v>
          </cell>
          <cell r="D257" t="str">
            <v>BOURNEMOUTH</v>
          </cell>
          <cell r="E257" t="str">
            <v>E</v>
          </cell>
          <cell r="F257" t="str">
            <v>GBR</v>
          </cell>
        </row>
        <row r="258">
          <cell r="A258" t="str">
            <v>EGHI</v>
          </cell>
          <cell r="B258">
            <v>1</v>
          </cell>
          <cell r="C258" t="str">
            <v>SOU</v>
          </cell>
          <cell r="D258" t="str">
            <v>SOUTHAMPTON</v>
          </cell>
          <cell r="E258" t="str">
            <v>E</v>
          </cell>
          <cell r="F258" t="str">
            <v>GBR</v>
          </cell>
        </row>
        <row r="259">
          <cell r="A259" t="str">
            <v>EGHL</v>
          </cell>
          <cell r="B259">
            <v>1</v>
          </cell>
          <cell r="C259" t="str">
            <v>QLA</v>
          </cell>
          <cell r="D259" t="str">
            <v>LASHAM</v>
          </cell>
          <cell r="E259" t="str">
            <v>E</v>
          </cell>
          <cell r="F259" t="str">
            <v>GBR</v>
          </cell>
        </row>
        <row r="260">
          <cell r="A260" t="str">
            <v>EGHR</v>
          </cell>
          <cell r="B260">
            <v>1</v>
          </cell>
          <cell r="C260" t="str">
            <v>QUG</v>
          </cell>
          <cell r="D260" t="str">
            <v>GOODWOOD</v>
          </cell>
          <cell r="E260" t="str">
            <v>E</v>
          </cell>
          <cell r="F260" t="str">
            <v>GBR</v>
          </cell>
        </row>
        <row r="261">
          <cell r="A261" t="str">
            <v>EGJB</v>
          </cell>
          <cell r="B261">
            <v>1</v>
          </cell>
          <cell r="C261" t="str">
            <v>GCI</v>
          </cell>
          <cell r="D261" t="str">
            <v>GUERNSEY AIRPORT</v>
          </cell>
          <cell r="E261" t="str">
            <v>E</v>
          </cell>
          <cell r="F261" t="str">
            <v>GBR</v>
          </cell>
        </row>
        <row r="262">
          <cell r="A262" t="str">
            <v>EGJJ</v>
          </cell>
          <cell r="B262">
            <v>1</v>
          </cell>
          <cell r="C262" t="str">
            <v>JER</v>
          </cell>
          <cell r="D262" t="str">
            <v>JERSEY</v>
          </cell>
          <cell r="E262" t="str">
            <v>E</v>
          </cell>
          <cell r="F262" t="str">
            <v>GBR</v>
          </cell>
        </row>
        <row r="263">
          <cell r="A263" t="str">
            <v>EGKB</v>
          </cell>
          <cell r="B263">
            <v>1</v>
          </cell>
          <cell r="C263" t="str">
            <v>LON</v>
          </cell>
          <cell r="D263" t="str">
            <v>BIGGIN HILL</v>
          </cell>
          <cell r="E263" t="str">
            <v>E</v>
          </cell>
          <cell r="F263" t="str">
            <v>GBR</v>
          </cell>
        </row>
        <row r="264">
          <cell r="A264" t="str">
            <v>EGKK</v>
          </cell>
          <cell r="B264">
            <v>1</v>
          </cell>
          <cell r="C264" t="str">
            <v>LGW</v>
          </cell>
          <cell r="D264" t="str">
            <v>LONDON GATWICK</v>
          </cell>
          <cell r="E264" t="str">
            <v>E</v>
          </cell>
          <cell r="F264" t="str">
            <v>GBR</v>
          </cell>
        </row>
        <row r="265">
          <cell r="A265" t="str">
            <v>EGLC</v>
          </cell>
          <cell r="B265">
            <v>1</v>
          </cell>
          <cell r="C265" t="str">
            <v>LCY</v>
          </cell>
          <cell r="D265" t="str">
            <v>LONDON CITY</v>
          </cell>
          <cell r="E265" t="str">
            <v>E</v>
          </cell>
          <cell r="F265" t="str">
            <v>GBR</v>
          </cell>
        </row>
        <row r="266">
          <cell r="A266" t="str">
            <v>EGLF</v>
          </cell>
          <cell r="B266">
            <v>1</v>
          </cell>
          <cell r="C266" t="str">
            <v>FAB</v>
          </cell>
          <cell r="D266" t="str">
            <v>FARNBOROUGH</v>
          </cell>
          <cell r="E266" t="str">
            <v>E</v>
          </cell>
          <cell r="F266" t="str">
            <v>GBR</v>
          </cell>
        </row>
        <row r="267">
          <cell r="A267" t="str">
            <v>EGLK</v>
          </cell>
          <cell r="B267">
            <v>1</v>
          </cell>
          <cell r="C267" t="str">
            <v>BBS</v>
          </cell>
          <cell r="D267" t="str">
            <v>BLACKBUSHE</v>
          </cell>
          <cell r="E267" t="str">
            <v>E</v>
          </cell>
          <cell r="F267" t="str">
            <v>GBR</v>
          </cell>
        </row>
        <row r="268">
          <cell r="A268" t="str">
            <v>EGLL</v>
          </cell>
          <cell r="B268">
            <v>1</v>
          </cell>
          <cell r="C268" t="str">
            <v>LHR</v>
          </cell>
          <cell r="D268" t="str">
            <v>LONDON LHR HEATHROW</v>
          </cell>
          <cell r="E268" t="str">
            <v>E</v>
          </cell>
          <cell r="F268" t="str">
            <v>GBR</v>
          </cell>
        </row>
        <row r="269">
          <cell r="A269" t="str">
            <v>EGMC</v>
          </cell>
          <cell r="B269">
            <v>1</v>
          </cell>
          <cell r="C269" t="str">
            <v>SEN</v>
          </cell>
          <cell r="D269" t="str">
            <v>SOUTHEND</v>
          </cell>
          <cell r="E269" t="str">
            <v>E</v>
          </cell>
          <cell r="F269" t="str">
            <v>GBR</v>
          </cell>
        </row>
        <row r="270">
          <cell r="A270" t="str">
            <v>EGMH</v>
          </cell>
          <cell r="B270">
            <v>1</v>
          </cell>
          <cell r="C270" t="str">
            <v>MSE</v>
          </cell>
          <cell r="D270" t="str">
            <v>MANSTON</v>
          </cell>
          <cell r="E270" t="str">
            <v>E</v>
          </cell>
          <cell r="F270" t="str">
            <v>GBR</v>
          </cell>
        </row>
        <row r="271">
          <cell r="A271" t="str">
            <v>EGNC</v>
          </cell>
          <cell r="B271">
            <v>1</v>
          </cell>
          <cell r="C271" t="str">
            <v>CAX</v>
          </cell>
          <cell r="D271" t="str">
            <v>CARLISLE</v>
          </cell>
          <cell r="E271" t="str">
            <v>E</v>
          </cell>
          <cell r="F271" t="str">
            <v>GBR</v>
          </cell>
        </row>
        <row r="272">
          <cell r="A272" t="str">
            <v>EGNE</v>
          </cell>
          <cell r="B272">
            <v>1</v>
          </cell>
          <cell r="D272" t="str">
            <v>RETFORD/GAMSTON</v>
          </cell>
          <cell r="E272" t="str">
            <v>E</v>
          </cell>
          <cell r="F272" t="str">
            <v>GBR</v>
          </cell>
        </row>
        <row r="273">
          <cell r="A273" t="str">
            <v>EGNH</v>
          </cell>
          <cell r="B273">
            <v>1</v>
          </cell>
          <cell r="C273" t="str">
            <v>BLK</v>
          </cell>
          <cell r="D273" t="str">
            <v>BLACKPOOL</v>
          </cell>
          <cell r="E273" t="str">
            <v>E</v>
          </cell>
          <cell r="F273" t="str">
            <v>GBR</v>
          </cell>
        </row>
        <row r="274">
          <cell r="A274" t="str">
            <v>EGNJ</v>
          </cell>
          <cell r="B274">
            <v>1</v>
          </cell>
          <cell r="C274" t="str">
            <v>HUY</v>
          </cell>
          <cell r="D274" t="str">
            <v>HUMBERSIDE, ENGLAND</v>
          </cell>
          <cell r="E274" t="str">
            <v>E</v>
          </cell>
          <cell r="F274" t="str">
            <v>GBR</v>
          </cell>
        </row>
        <row r="275">
          <cell r="A275" t="str">
            <v>EGNM</v>
          </cell>
          <cell r="B275">
            <v>1</v>
          </cell>
          <cell r="C275" t="str">
            <v>LBA</v>
          </cell>
          <cell r="D275" t="str">
            <v>LEEDS</v>
          </cell>
          <cell r="E275" t="str">
            <v>E</v>
          </cell>
          <cell r="F275" t="str">
            <v>GBR</v>
          </cell>
        </row>
        <row r="276">
          <cell r="A276" t="str">
            <v>EGNO</v>
          </cell>
          <cell r="B276">
            <v>1</v>
          </cell>
          <cell r="D276" t="str">
            <v>WARTON</v>
          </cell>
          <cell r="E276" t="str">
            <v>E</v>
          </cell>
          <cell r="F276" t="str">
            <v>GBR</v>
          </cell>
        </row>
        <row r="277">
          <cell r="A277" t="str">
            <v>EGNR</v>
          </cell>
          <cell r="B277">
            <v>1</v>
          </cell>
          <cell r="C277" t="str">
            <v>CEG</v>
          </cell>
          <cell r="D277" t="str">
            <v>HAWARDEN</v>
          </cell>
          <cell r="E277" t="str">
            <v>E</v>
          </cell>
          <cell r="F277" t="str">
            <v>GBR</v>
          </cell>
        </row>
        <row r="278">
          <cell r="A278" t="str">
            <v>EGNS</v>
          </cell>
          <cell r="B278">
            <v>1</v>
          </cell>
          <cell r="C278" t="str">
            <v>IOM</v>
          </cell>
          <cell r="D278" t="str">
            <v>ISLE OF MAN</v>
          </cell>
          <cell r="E278" t="str">
            <v>E</v>
          </cell>
          <cell r="F278" t="str">
            <v>GBR</v>
          </cell>
        </row>
        <row r="279">
          <cell r="A279" t="str">
            <v>EGNT</v>
          </cell>
          <cell r="B279">
            <v>1</v>
          </cell>
          <cell r="C279" t="str">
            <v>NCL</v>
          </cell>
          <cell r="D279" t="str">
            <v>NEWCASTLE</v>
          </cell>
          <cell r="E279" t="str">
            <v>E</v>
          </cell>
          <cell r="F279" t="str">
            <v>GBR</v>
          </cell>
        </row>
        <row r="280">
          <cell r="A280" t="str">
            <v>EGNV</v>
          </cell>
          <cell r="B280">
            <v>1</v>
          </cell>
          <cell r="C280" t="str">
            <v>MME</v>
          </cell>
          <cell r="D280" t="str">
            <v>TEESSIDE, ENGLAND</v>
          </cell>
          <cell r="E280" t="str">
            <v>E</v>
          </cell>
          <cell r="F280" t="str">
            <v>GBR</v>
          </cell>
        </row>
        <row r="281">
          <cell r="A281" t="str">
            <v>EGNX</v>
          </cell>
          <cell r="B281">
            <v>1</v>
          </cell>
          <cell r="C281" t="str">
            <v>EMA</v>
          </cell>
          <cell r="D281" t="str">
            <v>EASTMIDLAND</v>
          </cell>
          <cell r="E281" t="str">
            <v>E</v>
          </cell>
          <cell r="F281" t="str">
            <v>GBR</v>
          </cell>
        </row>
        <row r="282">
          <cell r="A282" t="str">
            <v>EGOS</v>
          </cell>
          <cell r="B282">
            <v>1</v>
          </cell>
          <cell r="D282" t="str">
            <v>SHAWBURY</v>
          </cell>
          <cell r="E282" t="str">
            <v>E</v>
          </cell>
          <cell r="F282" t="str">
            <v>GBR</v>
          </cell>
        </row>
        <row r="283">
          <cell r="A283" t="str">
            <v>EGPA</v>
          </cell>
          <cell r="B283">
            <v>1</v>
          </cell>
          <cell r="C283" t="str">
            <v>KOI</v>
          </cell>
          <cell r="D283" t="str">
            <v>KIRKWALL</v>
          </cell>
          <cell r="E283" t="str">
            <v>E</v>
          </cell>
          <cell r="F283" t="str">
            <v>GBR</v>
          </cell>
        </row>
        <row r="284">
          <cell r="A284" t="str">
            <v>EGPB</v>
          </cell>
          <cell r="B284">
            <v>1</v>
          </cell>
          <cell r="C284" t="str">
            <v>LSI</v>
          </cell>
          <cell r="D284" t="str">
            <v>SUMBURGH</v>
          </cell>
          <cell r="E284" t="str">
            <v>E</v>
          </cell>
          <cell r="F284" t="str">
            <v>GBR</v>
          </cell>
        </row>
        <row r="285">
          <cell r="A285" t="str">
            <v>EGPC</v>
          </cell>
          <cell r="B285">
            <v>1</v>
          </cell>
          <cell r="C285" t="str">
            <v>WIC</v>
          </cell>
          <cell r="D285" t="str">
            <v>WICK</v>
          </cell>
          <cell r="E285" t="str">
            <v>E</v>
          </cell>
          <cell r="F285" t="str">
            <v>GBR</v>
          </cell>
        </row>
        <row r="286">
          <cell r="A286" t="str">
            <v>EGPD</v>
          </cell>
          <cell r="B286">
            <v>1</v>
          </cell>
          <cell r="C286" t="str">
            <v>ABZ</v>
          </cell>
          <cell r="D286" t="str">
            <v>ABERDEEN</v>
          </cell>
          <cell r="E286" t="str">
            <v>E</v>
          </cell>
          <cell r="F286" t="str">
            <v>GBR</v>
          </cell>
        </row>
        <row r="287">
          <cell r="A287" t="str">
            <v>EGPE</v>
          </cell>
          <cell r="B287">
            <v>1</v>
          </cell>
          <cell r="C287" t="str">
            <v>INV</v>
          </cell>
          <cell r="D287" t="str">
            <v>INVERNESS</v>
          </cell>
          <cell r="E287" t="str">
            <v>E</v>
          </cell>
          <cell r="F287" t="str">
            <v>GBR</v>
          </cell>
        </row>
        <row r="288">
          <cell r="A288" t="str">
            <v>EGPF</v>
          </cell>
          <cell r="B288">
            <v>1</v>
          </cell>
          <cell r="C288" t="str">
            <v>GLA</v>
          </cell>
          <cell r="D288" t="str">
            <v>GLASGOW</v>
          </cell>
          <cell r="E288" t="str">
            <v>E</v>
          </cell>
          <cell r="F288" t="str">
            <v>GBR</v>
          </cell>
        </row>
        <row r="289">
          <cell r="A289" t="str">
            <v>EGPH</v>
          </cell>
          <cell r="B289">
            <v>1</v>
          </cell>
          <cell r="C289" t="str">
            <v>EDI</v>
          </cell>
          <cell r="D289" t="str">
            <v>EDINBURGH</v>
          </cell>
          <cell r="E289" t="str">
            <v>E</v>
          </cell>
          <cell r="F289" t="str">
            <v>GBR</v>
          </cell>
        </row>
        <row r="290">
          <cell r="A290" t="str">
            <v>EGPK</v>
          </cell>
          <cell r="B290">
            <v>1</v>
          </cell>
          <cell r="C290" t="str">
            <v>PIK</v>
          </cell>
          <cell r="D290" t="str">
            <v>PRESTWICK</v>
          </cell>
          <cell r="E290" t="str">
            <v>E</v>
          </cell>
          <cell r="F290" t="str">
            <v>GBR</v>
          </cell>
        </row>
        <row r="291">
          <cell r="A291" t="str">
            <v>EGPN</v>
          </cell>
          <cell r="B291">
            <v>1</v>
          </cell>
          <cell r="C291" t="str">
            <v>DND</v>
          </cell>
          <cell r="D291" t="str">
            <v>DUNDEE</v>
          </cell>
          <cell r="E291" t="str">
            <v>E</v>
          </cell>
          <cell r="F291" t="str">
            <v>GBR</v>
          </cell>
        </row>
        <row r="292">
          <cell r="A292" t="str">
            <v>EGPO</v>
          </cell>
          <cell r="B292">
            <v>1</v>
          </cell>
          <cell r="C292" t="str">
            <v>SYY</v>
          </cell>
          <cell r="D292" t="str">
            <v>STORNOWAY</v>
          </cell>
          <cell r="E292" t="str">
            <v>E</v>
          </cell>
          <cell r="F292" t="str">
            <v>GBR</v>
          </cell>
        </row>
        <row r="293">
          <cell r="A293" t="str">
            <v>EGQL</v>
          </cell>
          <cell r="B293">
            <v>1</v>
          </cell>
          <cell r="C293" t="str">
            <v>ADX</v>
          </cell>
          <cell r="D293" t="str">
            <v>LEUCHARS</v>
          </cell>
          <cell r="E293" t="str">
            <v>E</v>
          </cell>
          <cell r="F293" t="str">
            <v>GBR</v>
          </cell>
        </row>
        <row r="294">
          <cell r="A294" t="str">
            <v>EGQP</v>
          </cell>
          <cell r="B294">
            <v>1</v>
          </cell>
          <cell r="D294" t="str">
            <v>UK MCC</v>
          </cell>
          <cell r="E294" t="str">
            <v>E</v>
          </cell>
          <cell r="F294" t="str">
            <v>GBR</v>
          </cell>
        </row>
        <row r="295">
          <cell r="A295" t="str">
            <v>EGSC</v>
          </cell>
          <cell r="B295">
            <v>1</v>
          </cell>
          <cell r="C295" t="str">
            <v>CBG</v>
          </cell>
          <cell r="D295" t="str">
            <v>CAMBRIDGE</v>
          </cell>
          <cell r="E295" t="str">
            <v>E</v>
          </cell>
          <cell r="F295" t="str">
            <v>GBR</v>
          </cell>
        </row>
        <row r="296">
          <cell r="A296" t="str">
            <v>EGSG</v>
          </cell>
          <cell r="B296">
            <v>1</v>
          </cell>
          <cell r="D296" t="str">
            <v>STAPLEFORD</v>
          </cell>
          <cell r="E296" t="str">
            <v>E</v>
          </cell>
          <cell r="F296" t="str">
            <v>GBR</v>
          </cell>
        </row>
        <row r="297">
          <cell r="A297" t="str">
            <v>EGSH</v>
          </cell>
          <cell r="B297">
            <v>1</v>
          </cell>
          <cell r="C297" t="str">
            <v>NWI</v>
          </cell>
          <cell r="D297" t="str">
            <v>NORWICH</v>
          </cell>
          <cell r="E297" t="str">
            <v>E</v>
          </cell>
          <cell r="F297" t="str">
            <v>GBR</v>
          </cell>
        </row>
        <row r="298">
          <cell r="A298" t="str">
            <v>EGSS</v>
          </cell>
          <cell r="B298">
            <v>1</v>
          </cell>
          <cell r="C298" t="str">
            <v>STN</v>
          </cell>
          <cell r="D298" t="str">
            <v>LONDON-STANS</v>
          </cell>
          <cell r="E298" t="str">
            <v>E</v>
          </cell>
          <cell r="F298" t="str">
            <v>GBR</v>
          </cell>
        </row>
        <row r="299">
          <cell r="A299" t="str">
            <v>EGSY</v>
          </cell>
          <cell r="B299">
            <v>1</v>
          </cell>
          <cell r="C299" t="str">
            <v>SZD</v>
          </cell>
          <cell r="D299" t="str">
            <v>SHEFFIELD CITY</v>
          </cell>
          <cell r="E299" t="str">
            <v>E</v>
          </cell>
          <cell r="F299" t="str">
            <v>GBR</v>
          </cell>
        </row>
        <row r="300">
          <cell r="A300" t="str">
            <v>EGTB</v>
          </cell>
          <cell r="B300">
            <v>1</v>
          </cell>
          <cell r="D300" t="str">
            <v>WYCOMBE AIR PARK</v>
          </cell>
          <cell r="E300" t="str">
            <v>E</v>
          </cell>
          <cell r="F300" t="str">
            <v>GBR</v>
          </cell>
        </row>
        <row r="301">
          <cell r="A301" t="str">
            <v>EGTC</v>
          </cell>
          <cell r="B301">
            <v>1</v>
          </cell>
          <cell r="D301" t="str">
            <v>CRANFIELD</v>
          </cell>
          <cell r="E301" t="str">
            <v>E</v>
          </cell>
          <cell r="F301" t="str">
            <v>GBR</v>
          </cell>
        </row>
        <row r="302">
          <cell r="A302" t="str">
            <v>EGTE</v>
          </cell>
          <cell r="B302">
            <v>1</v>
          </cell>
          <cell r="C302" t="str">
            <v>EXT</v>
          </cell>
          <cell r="D302" t="str">
            <v>EXETER</v>
          </cell>
          <cell r="E302" t="str">
            <v>E</v>
          </cell>
          <cell r="F302" t="str">
            <v>GBR</v>
          </cell>
        </row>
        <row r="303">
          <cell r="A303" t="str">
            <v>EGTG</v>
          </cell>
          <cell r="B303">
            <v>1</v>
          </cell>
          <cell r="C303" t="str">
            <v>FZO</v>
          </cell>
          <cell r="D303" t="str">
            <v>BRISTON/FILTON</v>
          </cell>
          <cell r="E303" t="str">
            <v>E</v>
          </cell>
          <cell r="F303" t="str">
            <v>GBR</v>
          </cell>
        </row>
        <row r="304">
          <cell r="A304" t="str">
            <v>EGTH</v>
          </cell>
          <cell r="B304">
            <v>1</v>
          </cell>
          <cell r="C304" t="str">
            <v>HTF</v>
          </cell>
          <cell r="D304" t="str">
            <v>HATFIELD</v>
          </cell>
          <cell r="E304" t="str">
            <v>E</v>
          </cell>
          <cell r="F304" t="str">
            <v>GBR</v>
          </cell>
        </row>
        <row r="305">
          <cell r="A305" t="str">
            <v>EGTK</v>
          </cell>
          <cell r="B305">
            <v>1</v>
          </cell>
          <cell r="C305" t="str">
            <v>OXF</v>
          </cell>
          <cell r="D305" t="str">
            <v>OXFORD/KIDLINGTON</v>
          </cell>
          <cell r="E305" t="str">
            <v>E</v>
          </cell>
          <cell r="F305" t="str">
            <v>GBR</v>
          </cell>
        </row>
        <row r="306">
          <cell r="A306" t="str">
            <v>EGTT</v>
          </cell>
          <cell r="B306">
            <v>1</v>
          </cell>
          <cell r="D306" t="str">
            <v>LONDON ACC</v>
          </cell>
          <cell r="E306" t="str">
            <v>E</v>
          </cell>
          <cell r="F306" t="str">
            <v>GBR</v>
          </cell>
        </row>
        <row r="307">
          <cell r="A307" t="str">
            <v>EGTU</v>
          </cell>
          <cell r="B307">
            <v>1</v>
          </cell>
          <cell r="D307" t="str">
            <v>DUNKESWELL</v>
          </cell>
          <cell r="E307" t="str">
            <v>E</v>
          </cell>
          <cell r="F307" t="str">
            <v>GBR</v>
          </cell>
        </row>
        <row r="308">
          <cell r="A308" t="str">
            <v>EGUB</v>
          </cell>
          <cell r="B308">
            <v>1</v>
          </cell>
          <cell r="C308" t="str">
            <v>BEX</v>
          </cell>
          <cell r="D308" t="str">
            <v>BENSON</v>
          </cell>
          <cell r="E308" t="str">
            <v>E</v>
          </cell>
          <cell r="F308" t="str">
            <v>GBR</v>
          </cell>
        </row>
        <row r="309">
          <cell r="A309" t="str">
            <v>EGUN</v>
          </cell>
          <cell r="B309">
            <v>1</v>
          </cell>
          <cell r="C309" t="str">
            <v>MHZ</v>
          </cell>
          <cell r="D309" t="str">
            <v>MILDENHALL</v>
          </cell>
          <cell r="E309" t="str">
            <v>E</v>
          </cell>
          <cell r="F309" t="str">
            <v>GBR</v>
          </cell>
        </row>
        <row r="310">
          <cell r="A310" t="str">
            <v>EGVN</v>
          </cell>
          <cell r="B310">
            <v>1</v>
          </cell>
          <cell r="C310" t="str">
            <v>BZZ</v>
          </cell>
          <cell r="D310" t="str">
            <v>BRIZE NORTON</v>
          </cell>
          <cell r="E310" t="str">
            <v>E</v>
          </cell>
          <cell r="F310" t="str">
            <v>GBR</v>
          </cell>
        </row>
        <row r="311">
          <cell r="A311" t="str">
            <v>EGVO</v>
          </cell>
          <cell r="B311">
            <v>1</v>
          </cell>
          <cell r="C311" t="str">
            <v>ODH</v>
          </cell>
          <cell r="D311" t="str">
            <v>ODIHAM</v>
          </cell>
          <cell r="E311" t="str">
            <v>E</v>
          </cell>
          <cell r="F311" t="str">
            <v>GBR</v>
          </cell>
        </row>
        <row r="312">
          <cell r="A312" t="str">
            <v>EGWU</v>
          </cell>
          <cell r="B312">
            <v>1</v>
          </cell>
          <cell r="C312" t="str">
            <v>NHT</v>
          </cell>
          <cell r="D312" t="str">
            <v>NORTHOLT</v>
          </cell>
          <cell r="E312" t="str">
            <v>E</v>
          </cell>
          <cell r="F312" t="str">
            <v>GBR</v>
          </cell>
        </row>
        <row r="313">
          <cell r="A313" t="str">
            <v>EGXP</v>
          </cell>
          <cell r="B313">
            <v>1</v>
          </cell>
          <cell r="C313" t="str">
            <v>SQZ</v>
          </cell>
          <cell r="D313" t="str">
            <v>SCAMPTON</v>
          </cell>
          <cell r="E313" t="str">
            <v>E</v>
          </cell>
          <cell r="F313" t="str">
            <v>GBR</v>
          </cell>
        </row>
        <row r="314">
          <cell r="A314" t="str">
            <v>EGXT</v>
          </cell>
          <cell r="B314">
            <v>1</v>
          </cell>
          <cell r="D314" t="str">
            <v>WITTERING</v>
          </cell>
          <cell r="E314" t="str">
            <v>E</v>
          </cell>
          <cell r="F314" t="str">
            <v>GBR</v>
          </cell>
        </row>
        <row r="315">
          <cell r="A315" t="str">
            <v>EHAA</v>
          </cell>
          <cell r="B315">
            <v>1</v>
          </cell>
          <cell r="D315" t="str">
            <v>AMSTERDAM ACC/FIC</v>
          </cell>
          <cell r="E315" t="str">
            <v>E</v>
          </cell>
          <cell r="F315" t="str">
            <v>NLD</v>
          </cell>
        </row>
        <row r="316">
          <cell r="A316" t="str">
            <v>EHAM</v>
          </cell>
          <cell r="B316">
            <v>1</v>
          </cell>
          <cell r="C316" t="str">
            <v>AMS</v>
          </cell>
          <cell r="D316" t="str">
            <v>AMSTERDAM</v>
          </cell>
          <cell r="E316" t="str">
            <v>E</v>
          </cell>
          <cell r="F316" t="str">
            <v>NLD</v>
          </cell>
        </row>
        <row r="317">
          <cell r="A317" t="str">
            <v>EHBD</v>
          </cell>
          <cell r="B317">
            <v>1</v>
          </cell>
          <cell r="D317" t="str">
            <v>WEERT/BUDEL</v>
          </cell>
          <cell r="E317" t="str">
            <v>E</v>
          </cell>
          <cell r="F317" t="str">
            <v>NLD</v>
          </cell>
        </row>
        <row r="318">
          <cell r="A318" t="str">
            <v>EHBK</v>
          </cell>
          <cell r="B318">
            <v>1</v>
          </cell>
          <cell r="C318" t="str">
            <v>MST</v>
          </cell>
          <cell r="D318" t="str">
            <v>MAASTRICHT</v>
          </cell>
          <cell r="E318" t="str">
            <v>E</v>
          </cell>
          <cell r="F318" t="str">
            <v>NLD</v>
          </cell>
        </row>
        <row r="319">
          <cell r="A319" t="str">
            <v>EHCH</v>
          </cell>
          <cell r="B319">
            <v>1</v>
          </cell>
          <cell r="D319" t="str">
            <v>NETHERLANDS</v>
          </cell>
          <cell r="E319" t="str">
            <v>E</v>
          </cell>
          <cell r="F319" t="str">
            <v>NLD</v>
          </cell>
        </row>
        <row r="320">
          <cell r="A320" t="str">
            <v>EHEH</v>
          </cell>
          <cell r="B320">
            <v>1</v>
          </cell>
          <cell r="C320" t="str">
            <v>EIN</v>
          </cell>
          <cell r="D320" t="str">
            <v>EINDHOVEN</v>
          </cell>
          <cell r="E320" t="str">
            <v>E</v>
          </cell>
          <cell r="F320" t="str">
            <v>NLD</v>
          </cell>
        </row>
        <row r="321">
          <cell r="A321" t="str">
            <v>EHGG</v>
          </cell>
          <cell r="B321">
            <v>1</v>
          </cell>
          <cell r="C321" t="str">
            <v>GRQ</v>
          </cell>
          <cell r="D321" t="str">
            <v>GRONINGEN/HOLLAND</v>
          </cell>
          <cell r="E321" t="str">
            <v>E</v>
          </cell>
          <cell r="F321" t="str">
            <v>NLD</v>
          </cell>
        </row>
        <row r="322">
          <cell r="A322" t="str">
            <v>EHKD</v>
          </cell>
          <cell r="B322">
            <v>1</v>
          </cell>
          <cell r="C322" t="str">
            <v>DHR</v>
          </cell>
          <cell r="D322" t="str">
            <v>DEN HELDE AIRPORT/DE KOOY</v>
          </cell>
          <cell r="E322" t="str">
            <v>E</v>
          </cell>
          <cell r="F322" t="str">
            <v>NLD</v>
          </cell>
        </row>
        <row r="323">
          <cell r="A323" t="str">
            <v>EHLE</v>
          </cell>
          <cell r="B323">
            <v>1</v>
          </cell>
          <cell r="C323" t="str">
            <v>LEY</v>
          </cell>
          <cell r="D323" t="str">
            <v>LELYSTAD</v>
          </cell>
          <cell r="E323" t="str">
            <v>E</v>
          </cell>
          <cell r="F323" t="str">
            <v>NLD</v>
          </cell>
        </row>
        <row r="324">
          <cell r="A324" t="str">
            <v>EHLW</v>
          </cell>
          <cell r="B324">
            <v>1</v>
          </cell>
          <cell r="C324" t="str">
            <v>LWR</v>
          </cell>
          <cell r="D324" t="str">
            <v>LEEUWARDEN</v>
          </cell>
          <cell r="E324" t="str">
            <v>E</v>
          </cell>
          <cell r="F324" t="str">
            <v>NLD</v>
          </cell>
        </row>
        <row r="325">
          <cell r="A325" t="str">
            <v>EHRD</v>
          </cell>
          <cell r="B325">
            <v>1</v>
          </cell>
          <cell r="C325" t="str">
            <v>RTM</v>
          </cell>
          <cell r="D325" t="str">
            <v>ROTTERDAM</v>
          </cell>
          <cell r="E325" t="str">
            <v>E</v>
          </cell>
          <cell r="F325" t="str">
            <v>NLD</v>
          </cell>
        </row>
        <row r="326">
          <cell r="A326" t="str">
            <v>EHSB</v>
          </cell>
          <cell r="B326">
            <v>1</v>
          </cell>
          <cell r="C326" t="str">
            <v>UTC</v>
          </cell>
          <cell r="D326" t="str">
            <v>UTRECHT/SOESTERBERG</v>
          </cell>
          <cell r="E326" t="str">
            <v>E</v>
          </cell>
          <cell r="F326" t="str">
            <v>NLD</v>
          </cell>
        </row>
        <row r="327">
          <cell r="A327" t="str">
            <v>EHTE</v>
          </cell>
          <cell r="B327">
            <v>1</v>
          </cell>
          <cell r="D327" t="str">
            <v>DEVENTER/TEUGE</v>
          </cell>
          <cell r="E327" t="str">
            <v>E</v>
          </cell>
          <cell r="F327" t="str">
            <v>NLD</v>
          </cell>
        </row>
        <row r="328">
          <cell r="A328" t="str">
            <v>EHTW</v>
          </cell>
          <cell r="B328">
            <v>1</v>
          </cell>
          <cell r="C328" t="str">
            <v>ENS</v>
          </cell>
          <cell r="D328" t="str">
            <v>ENSCHEDE</v>
          </cell>
          <cell r="E328" t="str">
            <v>E</v>
          </cell>
          <cell r="F328" t="str">
            <v>NLD</v>
          </cell>
        </row>
        <row r="329">
          <cell r="A329" t="str">
            <v>EHVB</v>
          </cell>
          <cell r="B329">
            <v>1</v>
          </cell>
          <cell r="C329" t="str">
            <v>LID</v>
          </cell>
          <cell r="D329" t="str">
            <v>LEIDEN/VALKENBURG</v>
          </cell>
          <cell r="E329" t="str">
            <v>E</v>
          </cell>
          <cell r="F329" t="str">
            <v>NLD</v>
          </cell>
        </row>
        <row r="330">
          <cell r="A330" t="str">
            <v>EHVK</v>
          </cell>
          <cell r="B330">
            <v>1</v>
          </cell>
          <cell r="C330" t="str">
            <v>UDE</v>
          </cell>
          <cell r="D330" t="str">
            <v>UDEN/VOLKEL</v>
          </cell>
          <cell r="E330" t="str">
            <v>E</v>
          </cell>
          <cell r="F330" t="str">
            <v>NLD</v>
          </cell>
        </row>
        <row r="331">
          <cell r="A331" t="str">
            <v>EHWO</v>
          </cell>
          <cell r="B331">
            <v>1</v>
          </cell>
          <cell r="C331" t="str">
            <v>BZM</v>
          </cell>
          <cell r="D331" t="str">
            <v>BERGEN OP ZOOM/WOENSDRECHT</v>
          </cell>
          <cell r="E331" t="str">
            <v>E</v>
          </cell>
          <cell r="F331" t="str">
            <v>NLD</v>
          </cell>
        </row>
        <row r="332">
          <cell r="A332" t="str">
            <v>EICK</v>
          </cell>
          <cell r="B332">
            <v>1</v>
          </cell>
          <cell r="C332" t="str">
            <v>ORK</v>
          </cell>
          <cell r="D332" t="str">
            <v>CORK</v>
          </cell>
          <cell r="E332" t="str">
            <v>E</v>
          </cell>
          <cell r="F332" t="str">
            <v>IRL</v>
          </cell>
        </row>
        <row r="333">
          <cell r="A333" t="str">
            <v>EICM</v>
          </cell>
          <cell r="B333">
            <v>1</v>
          </cell>
          <cell r="C333" t="str">
            <v>GWY</v>
          </cell>
          <cell r="D333" t="str">
            <v>GALWAY</v>
          </cell>
          <cell r="E333" t="str">
            <v>E</v>
          </cell>
          <cell r="F333" t="str">
            <v>IRL</v>
          </cell>
        </row>
        <row r="334">
          <cell r="A334" t="str">
            <v>EIDW</v>
          </cell>
          <cell r="B334">
            <v>1</v>
          </cell>
          <cell r="C334" t="str">
            <v>DUB</v>
          </cell>
          <cell r="D334" t="str">
            <v>DUBLIN</v>
          </cell>
          <cell r="E334" t="str">
            <v>E</v>
          </cell>
          <cell r="F334" t="str">
            <v>IRL</v>
          </cell>
        </row>
        <row r="335">
          <cell r="A335" t="str">
            <v>EIKN</v>
          </cell>
          <cell r="B335">
            <v>1</v>
          </cell>
          <cell r="C335" t="str">
            <v>NOC</v>
          </cell>
          <cell r="D335" t="str">
            <v>CONNAUGHT</v>
          </cell>
          <cell r="E335" t="str">
            <v>E</v>
          </cell>
          <cell r="F335" t="str">
            <v>IRL</v>
          </cell>
        </row>
        <row r="336">
          <cell r="A336" t="str">
            <v>EIKY</v>
          </cell>
          <cell r="B336">
            <v>1</v>
          </cell>
          <cell r="C336" t="str">
            <v>KIR</v>
          </cell>
          <cell r="D336" t="str">
            <v>KERRY</v>
          </cell>
          <cell r="E336" t="str">
            <v>E</v>
          </cell>
          <cell r="F336" t="str">
            <v>IRL</v>
          </cell>
        </row>
        <row r="337">
          <cell r="A337" t="str">
            <v>EIME</v>
          </cell>
          <cell r="B337">
            <v>1</v>
          </cell>
          <cell r="D337" t="str">
            <v>CASEMENT</v>
          </cell>
          <cell r="E337" t="str">
            <v>E</v>
          </cell>
          <cell r="F337" t="str">
            <v>IRL</v>
          </cell>
        </row>
        <row r="338">
          <cell r="A338" t="str">
            <v>EINN</v>
          </cell>
          <cell r="B338">
            <v>1</v>
          </cell>
          <cell r="C338" t="str">
            <v>SNN</v>
          </cell>
          <cell r="D338" t="str">
            <v>SHANNON</v>
          </cell>
          <cell r="E338" t="str">
            <v>E</v>
          </cell>
          <cell r="F338" t="str">
            <v>IRL</v>
          </cell>
        </row>
        <row r="339">
          <cell r="A339" t="str">
            <v>EIWF</v>
          </cell>
          <cell r="B339">
            <v>1</v>
          </cell>
          <cell r="C339" t="str">
            <v>WAT</v>
          </cell>
          <cell r="D339" t="str">
            <v>WATERFORD</v>
          </cell>
          <cell r="E339" t="str">
            <v>E</v>
          </cell>
          <cell r="F339" t="str">
            <v>IRL</v>
          </cell>
        </row>
        <row r="340">
          <cell r="A340" t="str">
            <v>EIWT</v>
          </cell>
          <cell r="B340">
            <v>1</v>
          </cell>
          <cell r="D340" t="str">
            <v>WESTON</v>
          </cell>
          <cell r="E340" t="str">
            <v>E</v>
          </cell>
          <cell r="F340" t="str">
            <v>IRL</v>
          </cell>
        </row>
        <row r="341">
          <cell r="A341" t="str">
            <v>EKAE</v>
          </cell>
          <cell r="B341">
            <v>1</v>
          </cell>
          <cell r="D341" t="str">
            <v>AERO</v>
          </cell>
          <cell r="E341" t="str">
            <v>E</v>
          </cell>
          <cell r="F341" t="str">
            <v>DNK</v>
          </cell>
        </row>
        <row r="342">
          <cell r="A342" t="str">
            <v>EKAH</v>
          </cell>
          <cell r="B342">
            <v>1</v>
          </cell>
          <cell r="C342" t="str">
            <v>AAR</v>
          </cell>
          <cell r="D342" t="str">
            <v>ÅRHUS, TIRSTRUP</v>
          </cell>
          <cell r="E342" t="str">
            <v>E</v>
          </cell>
          <cell r="F342" t="str">
            <v>DNK</v>
          </cell>
        </row>
        <row r="343">
          <cell r="A343" t="str">
            <v>EKAL</v>
          </cell>
          <cell r="B343">
            <v>1</v>
          </cell>
          <cell r="D343" t="str">
            <v>ALLEROD</v>
          </cell>
          <cell r="E343" t="str">
            <v>E</v>
          </cell>
          <cell r="F343" t="str">
            <v>DNK</v>
          </cell>
        </row>
        <row r="344">
          <cell r="A344" t="str">
            <v>EKBI</v>
          </cell>
          <cell r="B344">
            <v>1</v>
          </cell>
          <cell r="C344" t="str">
            <v>BLL</v>
          </cell>
          <cell r="D344" t="str">
            <v>BILLUND</v>
          </cell>
          <cell r="E344" t="str">
            <v>E</v>
          </cell>
          <cell r="F344" t="str">
            <v>DNK</v>
          </cell>
        </row>
        <row r="345">
          <cell r="A345" t="str">
            <v>EKCH</v>
          </cell>
          <cell r="B345">
            <v>1</v>
          </cell>
          <cell r="C345" t="str">
            <v>CPH</v>
          </cell>
          <cell r="D345" t="str">
            <v>COPENHAGEN</v>
          </cell>
          <cell r="E345" t="str">
            <v>E</v>
          </cell>
          <cell r="F345" t="str">
            <v>DNK</v>
          </cell>
        </row>
        <row r="346">
          <cell r="A346" t="str">
            <v>EKEB</v>
          </cell>
          <cell r="B346">
            <v>1</v>
          </cell>
          <cell r="C346" t="str">
            <v>EBJ</v>
          </cell>
          <cell r="D346" t="str">
            <v>ESBJERG</v>
          </cell>
          <cell r="E346" t="str">
            <v>E</v>
          </cell>
          <cell r="F346" t="str">
            <v>DNK</v>
          </cell>
        </row>
        <row r="347">
          <cell r="A347" t="str">
            <v>EKGH</v>
          </cell>
          <cell r="B347">
            <v>1</v>
          </cell>
          <cell r="D347" t="str">
            <v>GRONHOLT</v>
          </cell>
          <cell r="E347" t="str">
            <v>E</v>
          </cell>
          <cell r="F347" t="str">
            <v>DNK</v>
          </cell>
        </row>
        <row r="348">
          <cell r="A348" t="str">
            <v>EKGR</v>
          </cell>
          <cell r="B348">
            <v>1</v>
          </cell>
          <cell r="D348" t="str">
            <v>GRENAA</v>
          </cell>
          <cell r="E348" t="str">
            <v>E</v>
          </cell>
          <cell r="F348" t="str">
            <v>DNK</v>
          </cell>
        </row>
        <row r="349">
          <cell r="A349" t="str">
            <v>EKHG</v>
          </cell>
          <cell r="B349">
            <v>1</v>
          </cell>
          <cell r="D349" t="str">
            <v>HERNING</v>
          </cell>
          <cell r="E349" t="str">
            <v>E</v>
          </cell>
          <cell r="F349" t="str">
            <v>DNK</v>
          </cell>
        </row>
        <row r="350">
          <cell r="A350" t="str">
            <v>EKKA</v>
          </cell>
          <cell r="B350">
            <v>1</v>
          </cell>
          <cell r="C350" t="str">
            <v>KRP</v>
          </cell>
          <cell r="D350" t="str">
            <v>KARUP</v>
          </cell>
          <cell r="E350" t="str">
            <v>E</v>
          </cell>
          <cell r="F350" t="str">
            <v>DNK</v>
          </cell>
        </row>
        <row r="351">
          <cell r="A351" t="str">
            <v>EKKM</v>
          </cell>
          <cell r="B351">
            <v>1</v>
          </cell>
          <cell r="D351" t="str">
            <v>ÅRHUS</v>
          </cell>
          <cell r="E351" t="str">
            <v>E</v>
          </cell>
          <cell r="F351" t="str">
            <v>DNK</v>
          </cell>
        </row>
        <row r="352">
          <cell r="A352" t="str">
            <v>EKLS</v>
          </cell>
          <cell r="B352">
            <v>1</v>
          </cell>
          <cell r="C352" t="str">
            <v>BYR</v>
          </cell>
          <cell r="D352" t="str">
            <v>LAESO</v>
          </cell>
          <cell r="E352" t="str">
            <v>E</v>
          </cell>
          <cell r="F352" t="str">
            <v>DNK</v>
          </cell>
        </row>
        <row r="353">
          <cell r="A353" t="str">
            <v>EKMB</v>
          </cell>
          <cell r="B353">
            <v>1</v>
          </cell>
          <cell r="C353" t="str">
            <v>MRW</v>
          </cell>
          <cell r="D353" t="str">
            <v>LOLLAND FALSTER/MARIBO</v>
          </cell>
          <cell r="E353" t="str">
            <v>E</v>
          </cell>
          <cell r="F353" t="str">
            <v>DNK</v>
          </cell>
        </row>
        <row r="354">
          <cell r="A354" t="str">
            <v>EKOD</v>
          </cell>
          <cell r="B354">
            <v>1</v>
          </cell>
          <cell r="C354" t="str">
            <v>ODE</v>
          </cell>
          <cell r="D354" t="str">
            <v>ODENSE</v>
          </cell>
          <cell r="E354" t="str">
            <v>E</v>
          </cell>
          <cell r="F354" t="str">
            <v>DNK</v>
          </cell>
        </row>
        <row r="355">
          <cell r="A355" t="str">
            <v>EKRD</v>
          </cell>
          <cell r="B355">
            <v>1</v>
          </cell>
          <cell r="D355" t="str">
            <v>RANDERS</v>
          </cell>
          <cell r="E355" t="str">
            <v>E</v>
          </cell>
          <cell r="F355" t="str">
            <v>DNK</v>
          </cell>
        </row>
        <row r="356">
          <cell r="A356" t="str">
            <v>EKRK</v>
          </cell>
          <cell r="B356">
            <v>1</v>
          </cell>
          <cell r="C356" t="str">
            <v>RKE</v>
          </cell>
          <cell r="D356" t="str">
            <v>ROSKILDE</v>
          </cell>
          <cell r="E356" t="str">
            <v>E</v>
          </cell>
          <cell r="F356" t="str">
            <v>DNK</v>
          </cell>
        </row>
        <row r="357">
          <cell r="A357" t="str">
            <v>EKRN</v>
          </cell>
          <cell r="B357">
            <v>1</v>
          </cell>
          <cell r="C357" t="str">
            <v>RNN</v>
          </cell>
          <cell r="D357" t="str">
            <v>RÖNNE</v>
          </cell>
          <cell r="E357" t="str">
            <v>E</v>
          </cell>
          <cell r="F357" t="str">
            <v>DNK</v>
          </cell>
        </row>
        <row r="358">
          <cell r="A358" t="str">
            <v>EKRS</v>
          </cell>
          <cell r="B358">
            <v>1</v>
          </cell>
          <cell r="D358" t="str">
            <v>RINGSTED</v>
          </cell>
          <cell r="E358" t="str">
            <v>E</v>
          </cell>
          <cell r="F358" t="str">
            <v>DNK</v>
          </cell>
        </row>
        <row r="359">
          <cell r="A359" t="str">
            <v>EKSB</v>
          </cell>
          <cell r="B359">
            <v>1</v>
          </cell>
          <cell r="C359" t="str">
            <v>SGD</v>
          </cell>
          <cell r="D359" t="str">
            <v>SÖNDERBORG</v>
          </cell>
          <cell r="E359" t="str">
            <v>E</v>
          </cell>
          <cell r="F359" t="str">
            <v>DNK</v>
          </cell>
        </row>
        <row r="360">
          <cell r="A360" t="str">
            <v>EKSN</v>
          </cell>
          <cell r="B360">
            <v>1</v>
          </cell>
          <cell r="C360" t="str">
            <v>CNL</v>
          </cell>
          <cell r="D360" t="str">
            <v>SINDAL</v>
          </cell>
          <cell r="E360" t="str">
            <v>E</v>
          </cell>
          <cell r="F360" t="str">
            <v>DNK</v>
          </cell>
        </row>
        <row r="361">
          <cell r="A361" t="str">
            <v>EKSP</v>
          </cell>
          <cell r="B361">
            <v>1</v>
          </cell>
          <cell r="C361" t="str">
            <v>SKS</v>
          </cell>
          <cell r="D361" t="str">
            <v>VOJENS/SKRYDSTRUP/MIL</v>
          </cell>
          <cell r="E361" t="str">
            <v>E</v>
          </cell>
          <cell r="F361" t="str">
            <v>DNK</v>
          </cell>
        </row>
        <row r="362">
          <cell r="A362" t="str">
            <v>EKSV</v>
          </cell>
          <cell r="B362">
            <v>1</v>
          </cell>
          <cell r="C362" t="str">
            <v>SQW</v>
          </cell>
          <cell r="D362" t="str">
            <v>SKIVE</v>
          </cell>
          <cell r="E362" t="str">
            <v>E</v>
          </cell>
          <cell r="F362" t="str">
            <v>DNK</v>
          </cell>
        </row>
        <row r="363">
          <cell r="A363" t="str">
            <v>EKTS</v>
          </cell>
          <cell r="B363">
            <v>1</v>
          </cell>
          <cell r="C363" t="str">
            <v>TED</v>
          </cell>
          <cell r="D363" t="str">
            <v>THISTED</v>
          </cell>
          <cell r="E363" t="str">
            <v>E</v>
          </cell>
          <cell r="F363" t="str">
            <v>DNK</v>
          </cell>
        </row>
        <row r="364">
          <cell r="A364" t="str">
            <v>EKVD</v>
          </cell>
          <cell r="B364">
            <v>1</v>
          </cell>
          <cell r="D364" t="str">
            <v>KODLING/VAMDRUP</v>
          </cell>
          <cell r="E364" t="str">
            <v>E</v>
          </cell>
          <cell r="F364" t="str">
            <v>DNK</v>
          </cell>
        </row>
        <row r="365">
          <cell r="A365" t="str">
            <v>EKVG</v>
          </cell>
          <cell r="B365">
            <v>1</v>
          </cell>
          <cell r="C365" t="str">
            <v>FAE</v>
          </cell>
          <cell r="D365" t="str">
            <v>VAGAR</v>
          </cell>
          <cell r="E365" t="str">
            <v>E</v>
          </cell>
          <cell r="F365" t="str">
            <v>DNK</v>
          </cell>
        </row>
        <row r="366">
          <cell r="A366" t="str">
            <v>EKVJ</v>
          </cell>
          <cell r="B366">
            <v>1</v>
          </cell>
          <cell r="C366" t="str">
            <v>STA</v>
          </cell>
          <cell r="D366" t="str">
            <v>STAUNING</v>
          </cell>
          <cell r="E366" t="str">
            <v>E</v>
          </cell>
          <cell r="F366" t="str">
            <v>DNK</v>
          </cell>
        </row>
        <row r="367">
          <cell r="A367" t="str">
            <v>EKVL</v>
          </cell>
          <cell r="B367">
            <v>1</v>
          </cell>
          <cell r="D367" t="str">
            <v>VAERLOSE/MIL</v>
          </cell>
          <cell r="E367" t="str">
            <v>E</v>
          </cell>
          <cell r="F367" t="str">
            <v>DNK</v>
          </cell>
        </row>
        <row r="368">
          <cell r="A368" t="str">
            <v>EKYT</v>
          </cell>
          <cell r="B368">
            <v>1</v>
          </cell>
          <cell r="C368" t="str">
            <v>AAL</v>
          </cell>
          <cell r="D368" t="str">
            <v>ÅLBORG</v>
          </cell>
          <cell r="E368" t="str">
            <v>E</v>
          </cell>
          <cell r="F368" t="str">
            <v>DNK</v>
          </cell>
        </row>
        <row r="369">
          <cell r="A369" t="str">
            <v>ELLX</v>
          </cell>
          <cell r="B369">
            <v>1</v>
          </cell>
          <cell r="C369" t="str">
            <v>LUX</v>
          </cell>
          <cell r="D369" t="str">
            <v>LUXEMBOURG</v>
          </cell>
          <cell r="E369" t="str">
            <v>E</v>
          </cell>
          <cell r="F369" t="str">
            <v>LUX</v>
          </cell>
        </row>
        <row r="370">
          <cell r="A370" t="str">
            <v>ENAL</v>
          </cell>
          <cell r="B370">
            <v>1</v>
          </cell>
          <cell r="C370" t="str">
            <v>AES</v>
          </cell>
          <cell r="D370" t="str">
            <v>ÅLESUND</v>
          </cell>
          <cell r="E370" t="str">
            <v>E</v>
          </cell>
          <cell r="F370" t="str">
            <v>NOR</v>
          </cell>
        </row>
        <row r="371">
          <cell r="A371" t="str">
            <v>ENAN</v>
          </cell>
          <cell r="B371">
            <v>1</v>
          </cell>
          <cell r="C371" t="str">
            <v>ANX</v>
          </cell>
          <cell r="D371" t="str">
            <v>ANDENES</v>
          </cell>
          <cell r="E371" t="str">
            <v>E</v>
          </cell>
          <cell r="F371" t="str">
            <v>NOR</v>
          </cell>
        </row>
        <row r="372">
          <cell r="A372" t="str">
            <v>ENAT</v>
          </cell>
          <cell r="B372">
            <v>1</v>
          </cell>
          <cell r="C372" t="str">
            <v>ALF</v>
          </cell>
          <cell r="D372" t="str">
            <v>ALTA</v>
          </cell>
          <cell r="E372" t="str">
            <v>E</v>
          </cell>
          <cell r="F372" t="str">
            <v>NOR</v>
          </cell>
        </row>
        <row r="373">
          <cell r="A373" t="str">
            <v>ENBN</v>
          </cell>
          <cell r="B373">
            <v>1</v>
          </cell>
          <cell r="C373" t="str">
            <v>BNN</v>
          </cell>
          <cell r="D373" t="str">
            <v>BRONNOUYSUND, NORGE</v>
          </cell>
          <cell r="E373" t="str">
            <v>E</v>
          </cell>
          <cell r="F373" t="str">
            <v>NOR</v>
          </cell>
        </row>
        <row r="374">
          <cell r="A374" t="str">
            <v>ENBO</v>
          </cell>
          <cell r="B374">
            <v>1</v>
          </cell>
          <cell r="C374" t="str">
            <v>BOO</v>
          </cell>
          <cell r="D374" t="str">
            <v>BODÖ</v>
          </cell>
          <cell r="E374" t="str">
            <v>E</v>
          </cell>
          <cell r="F374" t="str">
            <v>NOR</v>
          </cell>
        </row>
        <row r="375">
          <cell r="A375" t="str">
            <v>ENBR</v>
          </cell>
          <cell r="B375">
            <v>1</v>
          </cell>
          <cell r="C375" t="str">
            <v>BGO</v>
          </cell>
          <cell r="D375" t="str">
            <v>BERGEN</v>
          </cell>
          <cell r="E375" t="str">
            <v>E</v>
          </cell>
          <cell r="F375" t="str">
            <v>NOR</v>
          </cell>
        </row>
        <row r="376">
          <cell r="A376" t="str">
            <v>ENBS</v>
          </cell>
          <cell r="B376">
            <v>1</v>
          </cell>
          <cell r="C376" t="str">
            <v>BJF</v>
          </cell>
          <cell r="D376" t="str">
            <v>BATSFJORD</v>
          </cell>
          <cell r="E376" t="str">
            <v>E</v>
          </cell>
          <cell r="F376" t="str">
            <v>NOR</v>
          </cell>
        </row>
        <row r="377">
          <cell r="A377" t="str">
            <v>ENBV</v>
          </cell>
          <cell r="B377">
            <v>1</v>
          </cell>
          <cell r="C377" t="str">
            <v>BVG</v>
          </cell>
          <cell r="D377" t="str">
            <v>BERLEVAG</v>
          </cell>
          <cell r="E377" t="str">
            <v>E</v>
          </cell>
          <cell r="F377" t="str">
            <v>NOR</v>
          </cell>
        </row>
        <row r="378">
          <cell r="A378" t="str">
            <v>ENCN</v>
          </cell>
          <cell r="B378">
            <v>1</v>
          </cell>
          <cell r="C378" t="str">
            <v>KRS</v>
          </cell>
          <cell r="D378" t="str">
            <v>KRISTIANSAND/KJEVIK,NORWAY</v>
          </cell>
          <cell r="E378" t="str">
            <v>E</v>
          </cell>
          <cell r="F378" t="str">
            <v>NOR</v>
          </cell>
        </row>
        <row r="379">
          <cell r="A379" t="str">
            <v>ENDU</v>
          </cell>
          <cell r="B379">
            <v>1</v>
          </cell>
          <cell r="C379" t="str">
            <v>BDU</v>
          </cell>
          <cell r="D379" t="str">
            <v>BARDUFOSS</v>
          </cell>
          <cell r="E379" t="str">
            <v>E</v>
          </cell>
          <cell r="F379" t="str">
            <v>NOR</v>
          </cell>
        </row>
        <row r="380">
          <cell r="A380" t="str">
            <v>ENEG</v>
          </cell>
          <cell r="B380">
            <v>1</v>
          </cell>
          <cell r="D380" t="str">
            <v>EGGEMOEN</v>
          </cell>
          <cell r="E380" t="str">
            <v>E</v>
          </cell>
          <cell r="F380" t="str">
            <v>NOR</v>
          </cell>
        </row>
        <row r="381">
          <cell r="A381" t="str">
            <v>ENEV</v>
          </cell>
          <cell r="B381">
            <v>1</v>
          </cell>
          <cell r="C381" t="str">
            <v>EVE</v>
          </cell>
          <cell r="D381" t="str">
            <v>HARSTAD/NARVIKE/EVENES</v>
          </cell>
          <cell r="E381" t="str">
            <v>E</v>
          </cell>
          <cell r="F381" t="str">
            <v>NOR</v>
          </cell>
        </row>
        <row r="382">
          <cell r="A382" t="str">
            <v>ENFB</v>
          </cell>
          <cell r="B382">
            <v>1</v>
          </cell>
          <cell r="C382" t="str">
            <v>FBU</v>
          </cell>
          <cell r="D382" t="str">
            <v>OSLO</v>
          </cell>
          <cell r="E382" t="str">
            <v>E</v>
          </cell>
          <cell r="F382" t="str">
            <v>NOR</v>
          </cell>
        </row>
        <row r="383">
          <cell r="A383" t="str">
            <v>ENFG</v>
          </cell>
          <cell r="B383">
            <v>1</v>
          </cell>
          <cell r="C383" t="str">
            <v>VDB</v>
          </cell>
          <cell r="D383" t="str">
            <v>FAGERNES/LEIRIN</v>
          </cell>
          <cell r="E383" t="str">
            <v>E</v>
          </cell>
          <cell r="F383" t="str">
            <v>NOR</v>
          </cell>
        </row>
        <row r="384">
          <cell r="A384" t="str">
            <v>ENFL</v>
          </cell>
          <cell r="B384">
            <v>1</v>
          </cell>
          <cell r="C384" t="str">
            <v>FRO</v>
          </cell>
          <cell r="D384" t="str">
            <v>FLORO</v>
          </cell>
          <cell r="E384" t="str">
            <v>E</v>
          </cell>
          <cell r="F384" t="str">
            <v>NOR</v>
          </cell>
        </row>
        <row r="385">
          <cell r="A385" t="str">
            <v>ENGM</v>
          </cell>
          <cell r="B385">
            <v>1</v>
          </cell>
          <cell r="C385" t="str">
            <v>OSL</v>
          </cell>
          <cell r="D385" t="str">
            <v>OSLO GARDERMOEN</v>
          </cell>
          <cell r="E385" t="str">
            <v>E</v>
          </cell>
          <cell r="F385" t="str">
            <v>NOR</v>
          </cell>
        </row>
        <row r="386">
          <cell r="A386" t="str">
            <v>ENHD</v>
          </cell>
          <cell r="B386">
            <v>1</v>
          </cell>
          <cell r="C386" t="str">
            <v>HAU</v>
          </cell>
          <cell r="D386" t="str">
            <v>HAUGESUND</v>
          </cell>
          <cell r="E386" t="str">
            <v>E</v>
          </cell>
          <cell r="F386" t="str">
            <v>NOR</v>
          </cell>
        </row>
        <row r="387">
          <cell r="A387" t="str">
            <v>ENHF</v>
          </cell>
          <cell r="B387">
            <v>1</v>
          </cell>
          <cell r="C387" t="str">
            <v>HFT</v>
          </cell>
          <cell r="D387" t="str">
            <v>HAMMERFEST</v>
          </cell>
          <cell r="E387" t="str">
            <v>E</v>
          </cell>
          <cell r="F387" t="str">
            <v>NOR</v>
          </cell>
        </row>
        <row r="388">
          <cell r="A388" t="str">
            <v>ENHS</v>
          </cell>
          <cell r="B388">
            <v>1</v>
          </cell>
          <cell r="D388" t="str">
            <v>HOKKSUND</v>
          </cell>
          <cell r="E388" t="str">
            <v>E</v>
          </cell>
          <cell r="F388" t="str">
            <v>NOR</v>
          </cell>
        </row>
        <row r="389">
          <cell r="A389" t="str">
            <v>ENHV</v>
          </cell>
          <cell r="B389">
            <v>1</v>
          </cell>
          <cell r="C389" t="str">
            <v>HVG</v>
          </cell>
          <cell r="D389" t="str">
            <v>HONNINGSVAG/VALAN</v>
          </cell>
          <cell r="E389" t="str">
            <v>E</v>
          </cell>
          <cell r="F389" t="str">
            <v>NOR</v>
          </cell>
        </row>
        <row r="390">
          <cell r="A390" t="str">
            <v>ENKB</v>
          </cell>
          <cell r="B390">
            <v>1</v>
          </cell>
          <cell r="C390" t="str">
            <v>KSU</v>
          </cell>
          <cell r="D390" t="str">
            <v>KRISTIANSUND</v>
          </cell>
          <cell r="E390" t="str">
            <v>E</v>
          </cell>
          <cell r="F390" t="str">
            <v>NOR</v>
          </cell>
        </row>
        <row r="391">
          <cell r="A391" t="str">
            <v>ENKJ</v>
          </cell>
          <cell r="B391">
            <v>1</v>
          </cell>
          <cell r="D391" t="str">
            <v>KJELLER</v>
          </cell>
          <cell r="E391" t="str">
            <v>E</v>
          </cell>
          <cell r="F391" t="str">
            <v>NOR</v>
          </cell>
        </row>
        <row r="392">
          <cell r="A392" t="str">
            <v>ENKR</v>
          </cell>
          <cell r="B392">
            <v>1</v>
          </cell>
          <cell r="C392" t="str">
            <v>KKN</v>
          </cell>
          <cell r="D392" t="str">
            <v>KIRKENES</v>
          </cell>
          <cell r="E392" t="str">
            <v>E</v>
          </cell>
          <cell r="F392" t="str">
            <v>NOR</v>
          </cell>
        </row>
        <row r="393">
          <cell r="A393" t="str">
            <v>ENKV</v>
          </cell>
          <cell r="B393">
            <v>1</v>
          </cell>
          <cell r="D393" t="str">
            <v>KRISTIANSUND/KVERNBERGET</v>
          </cell>
          <cell r="E393" t="str">
            <v>E</v>
          </cell>
          <cell r="F393" t="str">
            <v>NOR</v>
          </cell>
        </row>
        <row r="394">
          <cell r="A394" t="str">
            <v>ENLI</v>
          </cell>
          <cell r="B394">
            <v>1</v>
          </cell>
          <cell r="C394" t="str">
            <v>FAN</v>
          </cell>
          <cell r="D394" t="str">
            <v>FARSUND/LISTA</v>
          </cell>
          <cell r="E394" t="str">
            <v>E</v>
          </cell>
          <cell r="F394" t="str">
            <v>NOR</v>
          </cell>
        </row>
        <row r="395">
          <cell r="A395" t="str">
            <v>ENLK</v>
          </cell>
          <cell r="B395">
            <v>1</v>
          </cell>
          <cell r="C395" t="str">
            <v>LKM</v>
          </cell>
          <cell r="D395" t="str">
            <v>LEKNES,NORWAY</v>
          </cell>
          <cell r="E395" t="str">
            <v>E</v>
          </cell>
          <cell r="F395" t="str">
            <v>NOR</v>
          </cell>
        </row>
        <row r="396">
          <cell r="A396" t="str">
            <v>ENMH</v>
          </cell>
          <cell r="B396">
            <v>1</v>
          </cell>
          <cell r="C396" t="str">
            <v>MEH</v>
          </cell>
          <cell r="D396" t="str">
            <v>MEHAMN</v>
          </cell>
          <cell r="E396" t="str">
            <v>E</v>
          </cell>
          <cell r="F396" t="str">
            <v>NOR</v>
          </cell>
        </row>
        <row r="397">
          <cell r="A397" t="str">
            <v>ENML</v>
          </cell>
          <cell r="B397">
            <v>1</v>
          </cell>
          <cell r="C397" t="str">
            <v>MOL</v>
          </cell>
          <cell r="D397" t="str">
            <v>MOLDE,NORWAY</v>
          </cell>
          <cell r="E397" t="str">
            <v>E</v>
          </cell>
          <cell r="F397" t="str">
            <v>NOR</v>
          </cell>
        </row>
        <row r="398">
          <cell r="A398" t="str">
            <v>ENMS</v>
          </cell>
          <cell r="B398">
            <v>1</v>
          </cell>
          <cell r="C398" t="str">
            <v>MJF</v>
          </cell>
          <cell r="D398" t="str">
            <v>MOSJOEN/KJAERSTAD</v>
          </cell>
          <cell r="E398" t="str">
            <v>E</v>
          </cell>
          <cell r="F398" t="str">
            <v>NOR</v>
          </cell>
        </row>
        <row r="399">
          <cell r="A399" t="str">
            <v>ENNA</v>
          </cell>
          <cell r="B399">
            <v>1</v>
          </cell>
          <cell r="C399" t="str">
            <v>LKL</v>
          </cell>
          <cell r="D399" t="str">
            <v>LAKSELV,BANAK AIRPORT</v>
          </cell>
          <cell r="E399" t="str">
            <v>E</v>
          </cell>
          <cell r="F399" t="str">
            <v>NOR</v>
          </cell>
        </row>
        <row r="400">
          <cell r="A400" t="str">
            <v>ENNK</v>
          </cell>
          <cell r="B400">
            <v>1</v>
          </cell>
          <cell r="C400" t="str">
            <v>NVK</v>
          </cell>
          <cell r="D400" t="str">
            <v>NARVIK/FRAMNES</v>
          </cell>
          <cell r="E400" t="str">
            <v>E</v>
          </cell>
          <cell r="F400" t="str">
            <v>NOR</v>
          </cell>
        </row>
        <row r="401">
          <cell r="A401" t="str">
            <v>ENNM</v>
          </cell>
          <cell r="B401">
            <v>1</v>
          </cell>
          <cell r="C401" t="str">
            <v>OSY</v>
          </cell>
          <cell r="D401" t="str">
            <v>NAMSOS</v>
          </cell>
          <cell r="E401" t="str">
            <v>E</v>
          </cell>
          <cell r="F401" t="str">
            <v>NOR</v>
          </cell>
        </row>
        <row r="402">
          <cell r="A402" t="str">
            <v>ENNO</v>
          </cell>
          <cell r="B402">
            <v>1</v>
          </cell>
          <cell r="C402" t="str">
            <v>NTB</v>
          </cell>
          <cell r="D402" t="str">
            <v>NOTODDEN</v>
          </cell>
          <cell r="E402" t="str">
            <v>E</v>
          </cell>
          <cell r="F402" t="str">
            <v>NOR</v>
          </cell>
        </row>
        <row r="403">
          <cell r="A403" t="str">
            <v>ENOL</v>
          </cell>
          <cell r="B403">
            <v>1</v>
          </cell>
          <cell r="C403" t="str">
            <v>OLA</v>
          </cell>
          <cell r="D403" t="str">
            <v>ORLAND</v>
          </cell>
          <cell r="E403" t="str">
            <v>E</v>
          </cell>
          <cell r="F403" t="str">
            <v>NOR</v>
          </cell>
        </row>
        <row r="404">
          <cell r="A404" t="str">
            <v>ENRA</v>
          </cell>
          <cell r="B404">
            <v>1</v>
          </cell>
          <cell r="C404" t="str">
            <v>MQN</v>
          </cell>
          <cell r="D404" t="str">
            <v>MO I RANA, NORWAY</v>
          </cell>
          <cell r="E404" t="str">
            <v>E</v>
          </cell>
          <cell r="F404" t="str">
            <v>NOR</v>
          </cell>
        </row>
        <row r="405">
          <cell r="A405" t="str">
            <v>ENRK</v>
          </cell>
          <cell r="B405">
            <v>1</v>
          </cell>
          <cell r="D405" t="str">
            <v>RAKKESTAD (PRIVATE)</v>
          </cell>
          <cell r="E405" t="str">
            <v>E</v>
          </cell>
          <cell r="F405" t="str">
            <v>NOR</v>
          </cell>
        </row>
        <row r="406">
          <cell r="A406" t="str">
            <v>ENRO</v>
          </cell>
          <cell r="B406">
            <v>1</v>
          </cell>
          <cell r="C406" t="str">
            <v>RRS</v>
          </cell>
          <cell r="D406" t="str">
            <v>ROROS,NORWAY</v>
          </cell>
          <cell r="E406" t="str">
            <v>E</v>
          </cell>
          <cell r="F406" t="str">
            <v>NOR</v>
          </cell>
        </row>
        <row r="407">
          <cell r="A407" t="str">
            <v>ENRY</v>
          </cell>
          <cell r="B407">
            <v>1</v>
          </cell>
          <cell r="D407" t="str">
            <v>RYGGE</v>
          </cell>
          <cell r="E407" t="str">
            <v>E</v>
          </cell>
          <cell r="F407" t="str">
            <v>NOR</v>
          </cell>
        </row>
        <row r="408">
          <cell r="A408" t="str">
            <v>ENSB</v>
          </cell>
          <cell r="B408">
            <v>1</v>
          </cell>
          <cell r="C408" t="str">
            <v>LYR</v>
          </cell>
          <cell r="D408" t="str">
            <v>SVALBARD/LONGYEAR</v>
          </cell>
          <cell r="E408" t="str">
            <v>E</v>
          </cell>
          <cell r="F408" t="str">
            <v>NOR</v>
          </cell>
        </row>
        <row r="409">
          <cell r="A409" t="str">
            <v>ENSH</v>
          </cell>
          <cell r="B409">
            <v>1</v>
          </cell>
          <cell r="C409" t="str">
            <v>SVJ</v>
          </cell>
          <cell r="D409" t="str">
            <v>SVOLVAER</v>
          </cell>
          <cell r="E409" t="str">
            <v>E</v>
          </cell>
          <cell r="F409" t="str">
            <v>NOR</v>
          </cell>
        </row>
        <row r="410">
          <cell r="A410" t="str">
            <v>ENSK</v>
          </cell>
          <cell r="B410">
            <v>1</v>
          </cell>
          <cell r="C410" t="str">
            <v>SKN</v>
          </cell>
          <cell r="D410" t="str">
            <v>STOKMARKNES/SKAGEN</v>
          </cell>
          <cell r="E410" t="str">
            <v>E</v>
          </cell>
          <cell r="F410" t="str">
            <v>NOR</v>
          </cell>
        </row>
        <row r="411">
          <cell r="A411" t="str">
            <v>ENSN</v>
          </cell>
          <cell r="B411">
            <v>1</v>
          </cell>
          <cell r="C411" t="str">
            <v>SKE</v>
          </cell>
          <cell r="D411" t="str">
            <v>SKIEN/GEITERYGGEN</v>
          </cell>
          <cell r="E411" t="str">
            <v>E</v>
          </cell>
          <cell r="F411" t="str">
            <v>NOR</v>
          </cell>
        </row>
        <row r="412">
          <cell r="A412" t="str">
            <v>ENSO</v>
          </cell>
          <cell r="B412">
            <v>1</v>
          </cell>
          <cell r="C412" t="str">
            <v>SRP</v>
          </cell>
          <cell r="D412" t="str">
            <v>STORD/SORSTOKKEN</v>
          </cell>
          <cell r="E412" t="str">
            <v>E</v>
          </cell>
          <cell r="F412" t="str">
            <v>NOR</v>
          </cell>
        </row>
        <row r="413">
          <cell r="A413" t="str">
            <v>ENSR</v>
          </cell>
          <cell r="B413">
            <v>1</v>
          </cell>
          <cell r="C413" t="str">
            <v>SOJ</v>
          </cell>
          <cell r="D413" t="str">
            <v>SORKJOSEN</v>
          </cell>
          <cell r="E413" t="str">
            <v>E</v>
          </cell>
          <cell r="F413" t="str">
            <v>NOR</v>
          </cell>
        </row>
        <row r="414">
          <cell r="A414" t="str">
            <v>ENSS</v>
          </cell>
          <cell r="B414">
            <v>1</v>
          </cell>
          <cell r="C414" t="str">
            <v>VAW</v>
          </cell>
          <cell r="D414" t="str">
            <v>VARDO/SVARTNES</v>
          </cell>
          <cell r="E414" t="str">
            <v>E</v>
          </cell>
          <cell r="F414" t="str">
            <v>NOR</v>
          </cell>
        </row>
        <row r="415">
          <cell r="A415" t="str">
            <v>ENST</v>
          </cell>
          <cell r="B415">
            <v>1</v>
          </cell>
          <cell r="C415" t="str">
            <v>SSJ</v>
          </cell>
          <cell r="D415" t="str">
            <v>SANDNESSJOEN/STOKKA</v>
          </cell>
          <cell r="E415" t="str">
            <v>E</v>
          </cell>
          <cell r="F415" t="str">
            <v>NOR</v>
          </cell>
        </row>
        <row r="416">
          <cell r="A416" t="str">
            <v>ENTC</v>
          </cell>
          <cell r="B416">
            <v>1</v>
          </cell>
          <cell r="C416" t="str">
            <v>TOS</v>
          </cell>
          <cell r="D416" t="str">
            <v>TROMSO/LANGNES</v>
          </cell>
          <cell r="E416" t="str">
            <v>E</v>
          </cell>
          <cell r="F416" t="str">
            <v>NOR</v>
          </cell>
        </row>
        <row r="417">
          <cell r="A417" t="str">
            <v>ENTO</v>
          </cell>
          <cell r="B417">
            <v>1</v>
          </cell>
          <cell r="C417" t="str">
            <v>TRF</v>
          </cell>
          <cell r="D417" t="str">
            <v>SANDEFJORD/TORP</v>
          </cell>
          <cell r="E417" t="str">
            <v>E</v>
          </cell>
          <cell r="F417" t="str">
            <v>NOR</v>
          </cell>
        </row>
        <row r="418">
          <cell r="A418" t="str">
            <v>ENVA</v>
          </cell>
          <cell r="B418">
            <v>1</v>
          </cell>
          <cell r="C418" t="str">
            <v>TRD</v>
          </cell>
          <cell r="D418" t="str">
            <v>TRONDHEIM</v>
          </cell>
          <cell r="E418" t="str">
            <v>E</v>
          </cell>
          <cell r="F418" t="str">
            <v>NOR</v>
          </cell>
        </row>
        <row r="419">
          <cell r="A419" t="str">
            <v>ENVD</v>
          </cell>
          <cell r="B419">
            <v>1</v>
          </cell>
          <cell r="C419" t="str">
            <v>VDS</v>
          </cell>
          <cell r="D419" t="str">
            <v>VADSO</v>
          </cell>
          <cell r="E419" t="str">
            <v>E</v>
          </cell>
          <cell r="F419" t="str">
            <v>NOR</v>
          </cell>
        </row>
        <row r="420">
          <cell r="A420" t="str">
            <v>ENZV</v>
          </cell>
          <cell r="B420">
            <v>1</v>
          </cell>
          <cell r="C420" t="str">
            <v>SVG</v>
          </cell>
          <cell r="D420" t="str">
            <v>STAVANGER</v>
          </cell>
          <cell r="E420" t="str">
            <v>E</v>
          </cell>
          <cell r="F420" t="str">
            <v>NOR</v>
          </cell>
        </row>
        <row r="421">
          <cell r="A421" t="str">
            <v>EPBY</v>
          </cell>
          <cell r="B421">
            <v>1</v>
          </cell>
          <cell r="C421" t="str">
            <v>BZG</v>
          </cell>
          <cell r="D421" t="str">
            <v>BYDGOSZCZ</v>
          </cell>
          <cell r="E421" t="str">
            <v>E</v>
          </cell>
          <cell r="F421" t="str">
            <v>POL</v>
          </cell>
        </row>
        <row r="422">
          <cell r="A422" t="str">
            <v>EPGD</v>
          </cell>
          <cell r="B422">
            <v>1</v>
          </cell>
          <cell r="C422" t="str">
            <v>GDN</v>
          </cell>
          <cell r="D422" t="str">
            <v>GDANSK</v>
          </cell>
          <cell r="E422" t="str">
            <v>E</v>
          </cell>
          <cell r="F422" t="str">
            <v>POL</v>
          </cell>
        </row>
        <row r="423">
          <cell r="A423" t="str">
            <v>EPKA</v>
          </cell>
          <cell r="B423">
            <v>1</v>
          </cell>
          <cell r="C423" t="str">
            <v>QKI</v>
          </cell>
          <cell r="D423" t="str">
            <v>KIELCE/MASLOW</v>
          </cell>
          <cell r="E423" t="str">
            <v>E</v>
          </cell>
          <cell r="F423" t="str">
            <v>POL</v>
          </cell>
        </row>
        <row r="424">
          <cell r="A424" t="str">
            <v>EPKK</v>
          </cell>
          <cell r="B424">
            <v>1</v>
          </cell>
          <cell r="C424" t="str">
            <v>KRK</v>
          </cell>
          <cell r="D424" t="str">
            <v>KRAKOW</v>
          </cell>
          <cell r="E424" t="str">
            <v>E</v>
          </cell>
          <cell r="F424" t="str">
            <v>POL</v>
          </cell>
        </row>
        <row r="425">
          <cell r="A425" t="str">
            <v>EPKM</v>
          </cell>
          <cell r="B425">
            <v>1</v>
          </cell>
          <cell r="C425" t="str">
            <v>EPKM</v>
          </cell>
          <cell r="D425" t="str">
            <v>KATOWICE</v>
          </cell>
          <cell r="E425" t="str">
            <v>E</v>
          </cell>
          <cell r="F425" t="str">
            <v>POL</v>
          </cell>
        </row>
        <row r="426">
          <cell r="A426" t="str">
            <v>EPKT</v>
          </cell>
          <cell r="B426">
            <v>1</v>
          </cell>
          <cell r="C426" t="str">
            <v>KTW</v>
          </cell>
          <cell r="D426" t="str">
            <v>KATOWICE/PYRZOWICE</v>
          </cell>
          <cell r="E426" t="str">
            <v>E</v>
          </cell>
          <cell r="F426" t="str">
            <v>POL</v>
          </cell>
        </row>
        <row r="427">
          <cell r="A427" t="str">
            <v>EPLL</v>
          </cell>
          <cell r="B427">
            <v>1</v>
          </cell>
          <cell r="C427" t="str">
            <v>LCJ</v>
          </cell>
          <cell r="D427" t="str">
            <v>LODZ/LUBLINEK</v>
          </cell>
          <cell r="E427" t="str">
            <v>E</v>
          </cell>
          <cell r="F427" t="str">
            <v>POL</v>
          </cell>
        </row>
        <row r="428">
          <cell r="A428" t="str">
            <v>EPMI</v>
          </cell>
          <cell r="B428">
            <v>1</v>
          </cell>
          <cell r="D428" t="str">
            <v>MIROSLAWIEC</v>
          </cell>
          <cell r="E428" t="str">
            <v>E</v>
          </cell>
          <cell r="F428" t="str">
            <v>POL</v>
          </cell>
        </row>
        <row r="429">
          <cell r="A429" t="str">
            <v>EPOK</v>
          </cell>
          <cell r="B429">
            <v>1</v>
          </cell>
          <cell r="D429" t="str">
            <v>OKSYWIE</v>
          </cell>
          <cell r="E429" t="str">
            <v>E</v>
          </cell>
          <cell r="F429" t="str">
            <v>POL</v>
          </cell>
        </row>
        <row r="430">
          <cell r="A430" t="str">
            <v>EPOM</v>
          </cell>
          <cell r="B430">
            <v>1</v>
          </cell>
          <cell r="D430" t="str">
            <v>OSTROW WIELKOPOLSKI</v>
          </cell>
          <cell r="E430" t="str">
            <v>E</v>
          </cell>
          <cell r="F430" t="str">
            <v>POL</v>
          </cell>
        </row>
        <row r="431">
          <cell r="A431" t="str">
            <v>EPPO</v>
          </cell>
          <cell r="B431">
            <v>1</v>
          </cell>
          <cell r="C431" t="str">
            <v>POZ</v>
          </cell>
          <cell r="D431" t="str">
            <v>POZNAN</v>
          </cell>
          <cell r="E431" t="str">
            <v>E</v>
          </cell>
          <cell r="F431" t="str">
            <v>POL</v>
          </cell>
        </row>
        <row r="432">
          <cell r="A432" t="str">
            <v>EPRZ</v>
          </cell>
          <cell r="B432">
            <v>1</v>
          </cell>
          <cell r="D432" t="str">
            <v>RZESZOW/JASIONKA</v>
          </cell>
          <cell r="E432" t="str">
            <v>E</v>
          </cell>
          <cell r="F432" t="str">
            <v>POL</v>
          </cell>
        </row>
        <row r="433">
          <cell r="A433" t="str">
            <v>EPSC</v>
          </cell>
          <cell r="B433">
            <v>1</v>
          </cell>
          <cell r="C433" t="str">
            <v>SZZ</v>
          </cell>
          <cell r="D433" t="str">
            <v>SZCZECIN/GOLENIOW</v>
          </cell>
          <cell r="E433" t="str">
            <v>E</v>
          </cell>
          <cell r="F433" t="str">
            <v>POL</v>
          </cell>
        </row>
        <row r="434">
          <cell r="A434" t="str">
            <v>EPSY</v>
          </cell>
          <cell r="B434">
            <v>1</v>
          </cell>
          <cell r="C434" t="str">
            <v>SZY</v>
          </cell>
          <cell r="D434" t="str">
            <v>SZCZYTNO/SZYMANY</v>
          </cell>
          <cell r="E434" t="str">
            <v>E</v>
          </cell>
          <cell r="F434" t="str">
            <v>POL</v>
          </cell>
        </row>
        <row r="435">
          <cell r="A435" t="str">
            <v>EPTM</v>
          </cell>
          <cell r="B435">
            <v>1</v>
          </cell>
          <cell r="D435" t="str">
            <v>TOMASZOW MAZOWIECKI</v>
          </cell>
          <cell r="E435" t="str">
            <v>E</v>
          </cell>
          <cell r="F435" t="str">
            <v>POL</v>
          </cell>
        </row>
        <row r="436">
          <cell r="A436" t="str">
            <v>EPWA</v>
          </cell>
          <cell r="B436">
            <v>1</v>
          </cell>
          <cell r="C436" t="str">
            <v>WAW</v>
          </cell>
          <cell r="D436" t="str">
            <v>WARSAW</v>
          </cell>
          <cell r="E436" t="str">
            <v>E</v>
          </cell>
          <cell r="F436" t="str">
            <v>POL</v>
          </cell>
        </row>
        <row r="437">
          <cell r="A437" t="str">
            <v>EPWR</v>
          </cell>
          <cell r="B437">
            <v>1</v>
          </cell>
          <cell r="C437" t="str">
            <v>WRO</v>
          </cell>
          <cell r="D437" t="str">
            <v>WROCLAW/STRACHOWICE</v>
          </cell>
          <cell r="E437" t="str">
            <v>E</v>
          </cell>
          <cell r="F437" t="str">
            <v>POL</v>
          </cell>
        </row>
        <row r="438">
          <cell r="A438" t="str">
            <v>ESCF</v>
          </cell>
          <cell r="B438">
            <v>1</v>
          </cell>
          <cell r="C438" t="str">
            <v>LPI</v>
          </cell>
          <cell r="D438" t="str">
            <v>LINKOPING/MALMEN</v>
          </cell>
          <cell r="E438" t="str">
            <v>E</v>
          </cell>
          <cell r="F438" t="str">
            <v>SWE</v>
          </cell>
        </row>
        <row r="439">
          <cell r="A439" t="str">
            <v>ESCL</v>
          </cell>
          <cell r="B439">
            <v>1</v>
          </cell>
          <cell r="D439" t="str">
            <v>SÖDERHAMN</v>
          </cell>
          <cell r="E439" t="str">
            <v>E</v>
          </cell>
          <cell r="F439" t="str">
            <v>SWE</v>
          </cell>
        </row>
        <row r="440">
          <cell r="A440" t="str">
            <v>ESCM</v>
          </cell>
          <cell r="B440">
            <v>1</v>
          </cell>
          <cell r="D440" t="str">
            <v>UPPSALA</v>
          </cell>
          <cell r="E440" t="str">
            <v>E</v>
          </cell>
          <cell r="F440" t="str">
            <v>SWE</v>
          </cell>
        </row>
        <row r="441">
          <cell r="A441" t="str">
            <v>ESCN</v>
          </cell>
          <cell r="B441">
            <v>1</v>
          </cell>
          <cell r="D441" t="str">
            <v>STOCKHOLM TULLINGE</v>
          </cell>
          <cell r="E441" t="str">
            <v>E</v>
          </cell>
          <cell r="F441" t="str">
            <v>SWE</v>
          </cell>
        </row>
        <row r="442">
          <cell r="A442" t="str">
            <v>ESDB</v>
          </cell>
          <cell r="B442">
            <v>1</v>
          </cell>
          <cell r="D442" t="str">
            <v>ANGELHOLM</v>
          </cell>
          <cell r="E442" t="str">
            <v>E</v>
          </cell>
          <cell r="F442" t="str">
            <v>SWE</v>
          </cell>
        </row>
        <row r="443">
          <cell r="A443" t="str">
            <v>ESDF</v>
          </cell>
          <cell r="B443">
            <v>1</v>
          </cell>
          <cell r="C443" t="str">
            <v>RNB</v>
          </cell>
          <cell r="D443" t="str">
            <v>RÖNNEBY</v>
          </cell>
          <cell r="E443" t="str">
            <v>E</v>
          </cell>
          <cell r="F443" t="str">
            <v>SWE</v>
          </cell>
        </row>
        <row r="444">
          <cell r="A444" t="str">
            <v>ESGE</v>
          </cell>
          <cell r="B444">
            <v>1</v>
          </cell>
          <cell r="D444" t="str">
            <v>BORAS/VIARED</v>
          </cell>
          <cell r="E444" t="str">
            <v>E</v>
          </cell>
          <cell r="F444" t="str">
            <v>SWE</v>
          </cell>
        </row>
        <row r="445">
          <cell r="A445" t="str">
            <v>ESGF</v>
          </cell>
          <cell r="B445">
            <v>1</v>
          </cell>
          <cell r="D445" t="str">
            <v>FALKENBERG</v>
          </cell>
          <cell r="E445" t="str">
            <v>E</v>
          </cell>
          <cell r="F445" t="str">
            <v>SWE</v>
          </cell>
        </row>
        <row r="446">
          <cell r="A446" t="str">
            <v>ESGG</v>
          </cell>
          <cell r="B446">
            <v>1</v>
          </cell>
          <cell r="C446" t="str">
            <v>GOT</v>
          </cell>
          <cell r="D446" t="str">
            <v>GÖTEBORG</v>
          </cell>
          <cell r="E446" t="str">
            <v>E</v>
          </cell>
          <cell r="F446" t="str">
            <v>SWE</v>
          </cell>
        </row>
        <row r="447">
          <cell r="A447" t="str">
            <v>ESGJ</v>
          </cell>
          <cell r="B447">
            <v>1</v>
          </cell>
          <cell r="C447" t="str">
            <v>JKG</v>
          </cell>
          <cell r="D447" t="str">
            <v>JÖNKÖPING</v>
          </cell>
          <cell r="E447" t="str">
            <v>E</v>
          </cell>
          <cell r="F447" t="str">
            <v>SWE</v>
          </cell>
        </row>
        <row r="448">
          <cell r="A448" t="str">
            <v>ESGK</v>
          </cell>
          <cell r="B448">
            <v>1</v>
          </cell>
          <cell r="D448" t="str">
            <v>FALKOPING</v>
          </cell>
          <cell r="E448" t="str">
            <v>E</v>
          </cell>
          <cell r="F448" t="str">
            <v>SWE</v>
          </cell>
        </row>
        <row r="449">
          <cell r="A449" t="str">
            <v>ESGL</v>
          </cell>
          <cell r="B449">
            <v>1</v>
          </cell>
          <cell r="C449" t="str">
            <v>LDK</v>
          </cell>
          <cell r="D449" t="str">
            <v>LIDKÖPING</v>
          </cell>
          <cell r="E449" t="str">
            <v>E</v>
          </cell>
          <cell r="F449" t="str">
            <v>SWE</v>
          </cell>
        </row>
        <row r="450">
          <cell r="A450" t="str">
            <v>ESGP</v>
          </cell>
          <cell r="B450">
            <v>1</v>
          </cell>
          <cell r="C450" t="str">
            <v>GSE</v>
          </cell>
          <cell r="D450" t="str">
            <v>GOTHENBURG SAEVE APT</v>
          </cell>
          <cell r="E450" t="str">
            <v>E</v>
          </cell>
          <cell r="F450" t="str">
            <v>SWE</v>
          </cell>
        </row>
        <row r="451">
          <cell r="A451" t="str">
            <v>ESGR</v>
          </cell>
          <cell r="B451">
            <v>1</v>
          </cell>
          <cell r="C451" t="str">
            <v>KVB</v>
          </cell>
          <cell r="D451" t="str">
            <v>SKOVDE</v>
          </cell>
          <cell r="E451" t="str">
            <v>E</v>
          </cell>
          <cell r="F451" t="str">
            <v>SWE</v>
          </cell>
        </row>
        <row r="452">
          <cell r="A452" t="str">
            <v>ESGS</v>
          </cell>
          <cell r="B452">
            <v>1</v>
          </cell>
          <cell r="D452" t="str">
            <v>STROMSTAD/NASINGE</v>
          </cell>
          <cell r="E452" t="str">
            <v>E</v>
          </cell>
          <cell r="F452" t="str">
            <v>SWE</v>
          </cell>
        </row>
        <row r="453">
          <cell r="A453" t="str">
            <v>ESGT</v>
          </cell>
          <cell r="B453">
            <v>1</v>
          </cell>
          <cell r="C453" t="str">
            <v>THN</v>
          </cell>
          <cell r="D453" t="str">
            <v>TROLLHÅTTAN</v>
          </cell>
          <cell r="E453" t="str">
            <v>E</v>
          </cell>
          <cell r="F453" t="str">
            <v>SWE</v>
          </cell>
        </row>
        <row r="454">
          <cell r="A454" t="str">
            <v>ESGV</v>
          </cell>
          <cell r="B454">
            <v>1</v>
          </cell>
          <cell r="D454" t="str">
            <v>VARBERG</v>
          </cell>
          <cell r="E454" t="str">
            <v>E</v>
          </cell>
          <cell r="F454" t="str">
            <v>SWE</v>
          </cell>
        </row>
        <row r="455">
          <cell r="A455" t="str">
            <v>ESHK</v>
          </cell>
          <cell r="B455">
            <v>1</v>
          </cell>
          <cell r="D455" t="str">
            <v>KAROLINSKA SJUKHUSET</v>
          </cell>
          <cell r="E455" t="str">
            <v>E</v>
          </cell>
          <cell r="F455" t="str">
            <v>SWE</v>
          </cell>
        </row>
        <row r="456">
          <cell r="A456" t="str">
            <v>ESHL</v>
          </cell>
          <cell r="B456">
            <v>1</v>
          </cell>
          <cell r="D456" t="str">
            <v>HUDDINGE SJUKHUS</v>
          </cell>
          <cell r="E456" t="str">
            <v>E</v>
          </cell>
          <cell r="F456" t="str">
            <v>SWE</v>
          </cell>
        </row>
        <row r="457">
          <cell r="A457" t="str">
            <v>ESHU</v>
          </cell>
          <cell r="B457">
            <v>1</v>
          </cell>
          <cell r="D457" t="str">
            <v>AKADEMISKA SJUKHUSET</v>
          </cell>
          <cell r="E457" t="str">
            <v>E</v>
          </cell>
          <cell r="F457" t="str">
            <v>SWE</v>
          </cell>
        </row>
        <row r="458">
          <cell r="A458" t="str">
            <v>ESIB</v>
          </cell>
          <cell r="B458">
            <v>1</v>
          </cell>
          <cell r="D458" t="str">
            <v>SATENAS</v>
          </cell>
          <cell r="E458" t="str">
            <v>E</v>
          </cell>
          <cell r="F458" t="str">
            <v>SWE</v>
          </cell>
        </row>
        <row r="459">
          <cell r="A459" t="str">
            <v>ESKB</v>
          </cell>
          <cell r="B459">
            <v>1</v>
          </cell>
          <cell r="D459" t="str">
            <v>STOCKHOLM/BARKARBY</v>
          </cell>
          <cell r="E459" t="str">
            <v>E</v>
          </cell>
          <cell r="F459" t="str">
            <v>SWE</v>
          </cell>
        </row>
        <row r="460">
          <cell r="A460" t="str">
            <v>ESKC</v>
          </cell>
          <cell r="B460">
            <v>1</v>
          </cell>
          <cell r="D460" t="str">
            <v>UPPSALA-SUNDBRO</v>
          </cell>
          <cell r="E460" t="str">
            <v>E</v>
          </cell>
          <cell r="F460" t="str">
            <v>SWE</v>
          </cell>
        </row>
        <row r="461">
          <cell r="A461" t="str">
            <v>ESKG</v>
          </cell>
          <cell r="B461">
            <v>1</v>
          </cell>
          <cell r="D461" t="str">
            <v>GRYTTJOM</v>
          </cell>
          <cell r="E461" t="str">
            <v>E</v>
          </cell>
          <cell r="F461" t="str">
            <v>SWE</v>
          </cell>
        </row>
        <row r="462">
          <cell r="A462" t="str">
            <v>ESKK</v>
          </cell>
          <cell r="B462">
            <v>1</v>
          </cell>
          <cell r="C462" t="str">
            <v>KSK</v>
          </cell>
          <cell r="D462" t="str">
            <v>KARLSKOGA</v>
          </cell>
          <cell r="E462" t="str">
            <v>E</v>
          </cell>
          <cell r="F462" t="str">
            <v>SWE</v>
          </cell>
        </row>
        <row r="463">
          <cell r="A463" t="str">
            <v>ESKM</v>
          </cell>
          <cell r="B463">
            <v>1</v>
          </cell>
          <cell r="C463" t="str">
            <v>MXX</v>
          </cell>
          <cell r="D463" t="str">
            <v>MORA</v>
          </cell>
          <cell r="E463" t="str">
            <v>E</v>
          </cell>
          <cell r="F463" t="str">
            <v>SWE</v>
          </cell>
        </row>
        <row r="464">
          <cell r="A464" t="str">
            <v>ESKN</v>
          </cell>
          <cell r="B464">
            <v>1</v>
          </cell>
          <cell r="C464" t="str">
            <v>NYO</v>
          </cell>
          <cell r="D464" t="str">
            <v>STOCKHOLM/SKAVSTA</v>
          </cell>
          <cell r="E464" t="str">
            <v>E</v>
          </cell>
          <cell r="F464" t="str">
            <v>SWE</v>
          </cell>
        </row>
        <row r="465">
          <cell r="A465" t="str">
            <v>ESKU</v>
          </cell>
          <cell r="B465">
            <v>1</v>
          </cell>
          <cell r="D465" t="str">
            <v>SUNNE</v>
          </cell>
          <cell r="E465" t="str">
            <v>E</v>
          </cell>
          <cell r="F465" t="str">
            <v>SWE</v>
          </cell>
        </row>
        <row r="466">
          <cell r="A466" t="str">
            <v>ESKV</v>
          </cell>
          <cell r="B466">
            <v>1</v>
          </cell>
          <cell r="D466" t="str">
            <v>ARVIKA</v>
          </cell>
          <cell r="E466" t="str">
            <v>E</v>
          </cell>
          <cell r="F466" t="str">
            <v>SWE</v>
          </cell>
        </row>
        <row r="467">
          <cell r="A467" t="str">
            <v>ESME</v>
          </cell>
          <cell r="B467">
            <v>1</v>
          </cell>
          <cell r="C467" t="str">
            <v>ESL</v>
          </cell>
          <cell r="D467" t="str">
            <v>ESLÖV</v>
          </cell>
          <cell r="E467" t="str">
            <v>E</v>
          </cell>
          <cell r="F467" t="str">
            <v>SWE</v>
          </cell>
        </row>
        <row r="468">
          <cell r="A468" t="str">
            <v>ESMG</v>
          </cell>
          <cell r="B468">
            <v>1</v>
          </cell>
          <cell r="D468" t="str">
            <v>LJUNGBY/FERINGE</v>
          </cell>
          <cell r="E468" t="str">
            <v>E</v>
          </cell>
          <cell r="F468" t="str">
            <v>SWE</v>
          </cell>
        </row>
        <row r="469">
          <cell r="A469" t="str">
            <v>ESMH</v>
          </cell>
          <cell r="B469">
            <v>1</v>
          </cell>
          <cell r="D469" t="str">
            <v>HOGANAS</v>
          </cell>
          <cell r="E469" t="str">
            <v>E</v>
          </cell>
          <cell r="F469" t="str">
            <v>SWE</v>
          </cell>
        </row>
        <row r="470">
          <cell r="A470" t="str">
            <v>ESMK</v>
          </cell>
          <cell r="B470">
            <v>1</v>
          </cell>
          <cell r="C470" t="str">
            <v>KID</v>
          </cell>
          <cell r="D470" t="str">
            <v>KRISTIANSTAD</v>
          </cell>
          <cell r="E470" t="str">
            <v>E</v>
          </cell>
          <cell r="F470" t="str">
            <v>SWE</v>
          </cell>
        </row>
        <row r="471">
          <cell r="A471" t="str">
            <v>ESML</v>
          </cell>
          <cell r="B471">
            <v>1</v>
          </cell>
          <cell r="C471" t="str">
            <v>JLD</v>
          </cell>
          <cell r="D471" t="str">
            <v>LANDSKRONA</v>
          </cell>
          <cell r="E471" t="str">
            <v>E</v>
          </cell>
          <cell r="F471" t="str">
            <v>SWE</v>
          </cell>
        </row>
        <row r="472">
          <cell r="A472" t="str">
            <v>ESMO</v>
          </cell>
          <cell r="B472">
            <v>1</v>
          </cell>
          <cell r="C472" t="str">
            <v>OSK</v>
          </cell>
          <cell r="D472" t="str">
            <v>OSKARSHAMN</v>
          </cell>
          <cell r="E472" t="str">
            <v>E</v>
          </cell>
          <cell r="F472" t="str">
            <v>SWE</v>
          </cell>
        </row>
        <row r="473">
          <cell r="A473" t="str">
            <v>ESMQ</v>
          </cell>
          <cell r="B473">
            <v>1</v>
          </cell>
          <cell r="C473" t="str">
            <v>KLR</v>
          </cell>
          <cell r="D473" t="str">
            <v>KALMAR</v>
          </cell>
          <cell r="E473" t="str">
            <v>E</v>
          </cell>
          <cell r="F473" t="str">
            <v>SWE</v>
          </cell>
        </row>
        <row r="474">
          <cell r="A474" t="str">
            <v>ESMS</v>
          </cell>
          <cell r="B474">
            <v>1</v>
          </cell>
          <cell r="C474" t="str">
            <v>MMX</v>
          </cell>
          <cell r="D474" t="str">
            <v>MALMÖ</v>
          </cell>
          <cell r="E474" t="str">
            <v>E</v>
          </cell>
          <cell r="F474" t="str">
            <v>SWE</v>
          </cell>
        </row>
        <row r="475">
          <cell r="A475" t="str">
            <v>ESMT</v>
          </cell>
          <cell r="B475">
            <v>1</v>
          </cell>
          <cell r="C475" t="str">
            <v>HAD</v>
          </cell>
          <cell r="D475" t="str">
            <v>HALMSTAD</v>
          </cell>
          <cell r="E475" t="str">
            <v>E</v>
          </cell>
          <cell r="F475" t="str">
            <v>SWE</v>
          </cell>
        </row>
        <row r="476">
          <cell r="A476" t="str">
            <v>ESMX</v>
          </cell>
          <cell r="B476">
            <v>1</v>
          </cell>
          <cell r="C476" t="str">
            <v>VXO</v>
          </cell>
          <cell r="D476" t="str">
            <v>VAXJO</v>
          </cell>
          <cell r="E476" t="str">
            <v>E</v>
          </cell>
          <cell r="F476" t="str">
            <v>SWE</v>
          </cell>
        </row>
        <row r="477">
          <cell r="A477" t="str">
            <v>ESMY</v>
          </cell>
          <cell r="B477">
            <v>1</v>
          </cell>
          <cell r="D477" t="str">
            <v>SMÅLANDSSTENAR</v>
          </cell>
          <cell r="E477" t="str">
            <v>E</v>
          </cell>
          <cell r="F477" t="str">
            <v>SWE</v>
          </cell>
        </row>
        <row r="478">
          <cell r="A478" t="str">
            <v>ESNB</v>
          </cell>
          <cell r="B478">
            <v>1</v>
          </cell>
          <cell r="D478" t="str">
            <v>SOLLEFTEA</v>
          </cell>
          <cell r="E478" t="str">
            <v>E</v>
          </cell>
          <cell r="F478" t="str">
            <v>SWE</v>
          </cell>
        </row>
        <row r="479">
          <cell r="A479" t="str">
            <v>ESND</v>
          </cell>
          <cell r="B479">
            <v>1</v>
          </cell>
          <cell r="C479" t="str">
            <v>EVG</v>
          </cell>
          <cell r="D479" t="str">
            <v>SVEG</v>
          </cell>
          <cell r="E479" t="str">
            <v>E</v>
          </cell>
          <cell r="F479" t="str">
            <v>SWE</v>
          </cell>
        </row>
        <row r="480">
          <cell r="A480" t="str">
            <v>ESNG</v>
          </cell>
          <cell r="B480">
            <v>1</v>
          </cell>
          <cell r="C480" t="str">
            <v>GEV</v>
          </cell>
          <cell r="D480" t="str">
            <v>GALLIVARE</v>
          </cell>
          <cell r="E480" t="str">
            <v>E</v>
          </cell>
          <cell r="F480" t="str">
            <v>SWE</v>
          </cell>
        </row>
        <row r="481">
          <cell r="A481" t="str">
            <v>ESNH</v>
          </cell>
          <cell r="B481">
            <v>1</v>
          </cell>
          <cell r="C481" t="str">
            <v>HUV</v>
          </cell>
          <cell r="D481" t="str">
            <v>HUDIKSVALL</v>
          </cell>
          <cell r="E481" t="str">
            <v>E</v>
          </cell>
          <cell r="F481" t="str">
            <v>SWE</v>
          </cell>
        </row>
        <row r="482">
          <cell r="A482" t="str">
            <v>ESNJ</v>
          </cell>
          <cell r="B482">
            <v>1</v>
          </cell>
          <cell r="D482" t="str">
            <v>JOKKMOKK</v>
          </cell>
          <cell r="E482" t="str">
            <v>E</v>
          </cell>
          <cell r="F482" t="str">
            <v>SWE</v>
          </cell>
        </row>
        <row r="483">
          <cell r="A483" t="str">
            <v>ESNK</v>
          </cell>
          <cell r="B483">
            <v>1</v>
          </cell>
          <cell r="C483" t="str">
            <v>KRF</v>
          </cell>
          <cell r="D483" t="str">
            <v>KRAMFORS SWEDEN</v>
          </cell>
          <cell r="E483" t="str">
            <v>E</v>
          </cell>
          <cell r="F483" t="str">
            <v>SWE</v>
          </cell>
        </row>
        <row r="484">
          <cell r="A484" t="str">
            <v>ESNL</v>
          </cell>
          <cell r="B484">
            <v>1</v>
          </cell>
          <cell r="C484" t="str">
            <v>LYC</v>
          </cell>
          <cell r="D484" t="str">
            <v>LYCKSELE</v>
          </cell>
          <cell r="E484" t="str">
            <v>E</v>
          </cell>
          <cell r="F484" t="str">
            <v>SWE</v>
          </cell>
        </row>
        <row r="485">
          <cell r="A485" t="str">
            <v>ESNN</v>
          </cell>
          <cell r="B485">
            <v>1</v>
          </cell>
          <cell r="C485" t="str">
            <v>SDL</v>
          </cell>
          <cell r="D485" t="str">
            <v>SUNDSVALL</v>
          </cell>
          <cell r="E485" t="str">
            <v>E</v>
          </cell>
          <cell r="F485" t="str">
            <v>SWE</v>
          </cell>
        </row>
        <row r="486">
          <cell r="A486" t="str">
            <v>ESNO</v>
          </cell>
          <cell r="B486">
            <v>1</v>
          </cell>
          <cell r="C486" t="str">
            <v>OER</v>
          </cell>
          <cell r="D486" t="str">
            <v>ÖRNSKÖLDSVIK</v>
          </cell>
          <cell r="E486" t="str">
            <v>E</v>
          </cell>
          <cell r="F486" t="str">
            <v>SWE</v>
          </cell>
        </row>
        <row r="487">
          <cell r="A487" t="str">
            <v>ESNQ</v>
          </cell>
          <cell r="B487">
            <v>1</v>
          </cell>
          <cell r="C487" t="str">
            <v>KRN</v>
          </cell>
          <cell r="D487" t="str">
            <v>KIRUNA</v>
          </cell>
          <cell r="E487" t="str">
            <v>E</v>
          </cell>
          <cell r="F487" t="str">
            <v>SWE</v>
          </cell>
        </row>
        <row r="488">
          <cell r="A488" t="str">
            <v>ESNS</v>
          </cell>
          <cell r="B488">
            <v>1</v>
          </cell>
          <cell r="C488" t="str">
            <v>SFT</v>
          </cell>
          <cell r="D488" t="str">
            <v>SKELLEFTEÅ</v>
          </cell>
          <cell r="E488" t="str">
            <v>E</v>
          </cell>
          <cell r="F488" t="str">
            <v>SWE</v>
          </cell>
        </row>
        <row r="489">
          <cell r="A489" t="str">
            <v>ESNU</v>
          </cell>
          <cell r="B489">
            <v>1</v>
          </cell>
          <cell r="C489" t="str">
            <v>UME</v>
          </cell>
          <cell r="D489" t="str">
            <v>UMEÅ</v>
          </cell>
          <cell r="E489" t="str">
            <v>E</v>
          </cell>
          <cell r="F489" t="str">
            <v>SWE</v>
          </cell>
        </row>
        <row r="490">
          <cell r="A490" t="str">
            <v>ESNV</v>
          </cell>
          <cell r="B490">
            <v>1</v>
          </cell>
          <cell r="C490" t="str">
            <v>VHM</v>
          </cell>
          <cell r="D490" t="str">
            <v>VILHELMINA</v>
          </cell>
          <cell r="E490" t="str">
            <v>E</v>
          </cell>
          <cell r="F490" t="str">
            <v>SWE</v>
          </cell>
        </row>
        <row r="491">
          <cell r="A491" t="str">
            <v>ESNX</v>
          </cell>
          <cell r="B491">
            <v>1</v>
          </cell>
          <cell r="C491" t="str">
            <v>AJR</v>
          </cell>
          <cell r="D491" t="str">
            <v>ARVIDSJAUR</v>
          </cell>
          <cell r="E491" t="str">
            <v>E</v>
          </cell>
          <cell r="F491" t="str">
            <v>SWE</v>
          </cell>
        </row>
        <row r="492">
          <cell r="A492" t="str">
            <v>ESNY</v>
          </cell>
          <cell r="B492">
            <v>1</v>
          </cell>
          <cell r="C492" t="str">
            <v>SOO</v>
          </cell>
          <cell r="D492" t="str">
            <v>SODERHAMN</v>
          </cell>
          <cell r="E492" t="str">
            <v>E</v>
          </cell>
          <cell r="F492" t="str">
            <v>SWE</v>
          </cell>
        </row>
        <row r="493">
          <cell r="A493" t="str">
            <v>ESNZ</v>
          </cell>
          <cell r="B493">
            <v>1</v>
          </cell>
          <cell r="C493" t="str">
            <v>OSD</v>
          </cell>
          <cell r="D493" t="str">
            <v>OSTERSUND</v>
          </cell>
          <cell r="E493" t="str">
            <v>E</v>
          </cell>
          <cell r="F493" t="str">
            <v>SWE</v>
          </cell>
        </row>
        <row r="494">
          <cell r="A494" t="str">
            <v>ESOE</v>
          </cell>
          <cell r="B494">
            <v>1</v>
          </cell>
          <cell r="C494" t="str">
            <v>ORB</v>
          </cell>
          <cell r="D494" t="str">
            <v>ÖREBRO</v>
          </cell>
          <cell r="E494" t="str">
            <v>E</v>
          </cell>
          <cell r="F494" t="str">
            <v>SWE</v>
          </cell>
        </row>
        <row r="495">
          <cell r="A495" t="str">
            <v>ESOH</v>
          </cell>
          <cell r="B495">
            <v>1</v>
          </cell>
          <cell r="C495" t="str">
            <v>ESOH</v>
          </cell>
          <cell r="D495" t="str">
            <v>HAGFORS</v>
          </cell>
          <cell r="E495" t="str">
            <v>E</v>
          </cell>
          <cell r="F495" t="str">
            <v>SWE</v>
          </cell>
        </row>
        <row r="496">
          <cell r="A496" t="str">
            <v>ESOK</v>
          </cell>
          <cell r="B496">
            <v>1</v>
          </cell>
          <cell r="C496" t="str">
            <v>KSD</v>
          </cell>
          <cell r="D496" t="str">
            <v>KARLSTAD</v>
          </cell>
          <cell r="E496" t="str">
            <v>E</v>
          </cell>
          <cell r="F496" t="str">
            <v>SWE</v>
          </cell>
        </row>
        <row r="497">
          <cell r="A497" t="str">
            <v>ESOL</v>
          </cell>
          <cell r="B497">
            <v>1</v>
          </cell>
          <cell r="D497" t="str">
            <v>STORVIK/LEMSTANAS</v>
          </cell>
          <cell r="E497" t="str">
            <v>E</v>
          </cell>
          <cell r="F497" t="str">
            <v>SWE</v>
          </cell>
        </row>
        <row r="498">
          <cell r="A498" t="str">
            <v>ESOS</v>
          </cell>
          <cell r="B498">
            <v>1</v>
          </cell>
          <cell r="D498" t="str">
            <v>ACC STOCK</v>
          </cell>
          <cell r="E498" t="str">
            <v>E</v>
          </cell>
          <cell r="F498" t="str">
            <v>SWE</v>
          </cell>
        </row>
        <row r="499">
          <cell r="A499" t="str">
            <v>ESOW</v>
          </cell>
          <cell r="B499">
            <v>1</v>
          </cell>
          <cell r="C499" t="str">
            <v>VST</v>
          </cell>
          <cell r="D499" t="str">
            <v>VÅSTERÅS</v>
          </cell>
          <cell r="E499" t="str">
            <v>E</v>
          </cell>
          <cell r="F499" t="str">
            <v>SWE</v>
          </cell>
        </row>
        <row r="500">
          <cell r="A500" t="str">
            <v>ESPA</v>
          </cell>
          <cell r="B500">
            <v>1</v>
          </cell>
          <cell r="C500" t="str">
            <v>LLA</v>
          </cell>
          <cell r="D500" t="str">
            <v>LULEÅ</v>
          </cell>
          <cell r="E500" t="str">
            <v>E</v>
          </cell>
          <cell r="F500" t="str">
            <v>SWE</v>
          </cell>
        </row>
        <row r="501">
          <cell r="A501" t="str">
            <v>ESPC</v>
          </cell>
          <cell r="B501">
            <v>1</v>
          </cell>
          <cell r="D501" t="str">
            <v>ÖSTERSUND</v>
          </cell>
          <cell r="E501" t="str">
            <v>E</v>
          </cell>
          <cell r="F501" t="str">
            <v>SWE</v>
          </cell>
        </row>
        <row r="502">
          <cell r="A502" t="str">
            <v>ESPE</v>
          </cell>
          <cell r="B502">
            <v>1</v>
          </cell>
          <cell r="D502" t="str">
            <v>VIDSEL</v>
          </cell>
          <cell r="E502" t="str">
            <v>E</v>
          </cell>
          <cell r="F502" t="str">
            <v>SWE</v>
          </cell>
        </row>
        <row r="503">
          <cell r="A503" t="str">
            <v>ESSA</v>
          </cell>
          <cell r="B503">
            <v>1</v>
          </cell>
          <cell r="C503" t="str">
            <v>ARN</v>
          </cell>
          <cell r="D503" t="str">
            <v>STOCKHOLM</v>
          </cell>
          <cell r="E503" t="str">
            <v>E</v>
          </cell>
          <cell r="F503" t="str">
            <v>SWE</v>
          </cell>
        </row>
        <row r="504">
          <cell r="A504" t="str">
            <v>ESSB</v>
          </cell>
          <cell r="B504">
            <v>1</v>
          </cell>
          <cell r="C504" t="str">
            <v>BMA</v>
          </cell>
          <cell r="D504" t="str">
            <v>STOCKHOLM/BROMMA</v>
          </cell>
          <cell r="E504" t="str">
            <v>E</v>
          </cell>
          <cell r="F504" t="str">
            <v>SWE</v>
          </cell>
        </row>
        <row r="505">
          <cell r="A505" t="str">
            <v>ESSC</v>
          </cell>
          <cell r="B505">
            <v>1</v>
          </cell>
          <cell r="D505" t="str">
            <v>ELSKISTUNA/EKEBY</v>
          </cell>
          <cell r="E505" t="str">
            <v>E</v>
          </cell>
          <cell r="F505" t="str">
            <v>SWE</v>
          </cell>
        </row>
        <row r="506">
          <cell r="A506" t="str">
            <v>ESSD</v>
          </cell>
          <cell r="B506">
            <v>1</v>
          </cell>
          <cell r="C506" t="str">
            <v>BLE</v>
          </cell>
          <cell r="D506" t="str">
            <v>BORLÅNGE</v>
          </cell>
          <cell r="E506" t="str">
            <v>E</v>
          </cell>
          <cell r="F506" t="str">
            <v>SWE</v>
          </cell>
        </row>
        <row r="507">
          <cell r="A507" t="str">
            <v>ESSE</v>
          </cell>
          <cell r="B507">
            <v>1</v>
          </cell>
          <cell r="D507" t="str">
            <v>SKA-EDEBY</v>
          </cell>
          <cell r="E507" t="str">
            <v>E</v>
          </cell>
          <cell r="F507" t="str">
            <v>SWE</v>
          </cell>
        </row>
        <row r="508">
          <cell r="A508" t="str">
            <v>ESSF</v>
          </cell>
          <cell r="B508">
            <v>1</v>
          </cell>
          <cell r="C508" t="str">
            <v>HLF</v>
          </cell>
          <cell r="D508" t="str">
            <v>HULTSFRED</v>
          </cell>
          <cell r="E508" t="str">
            <v>E</v>
          </cell>
          <cell r="F508" t="str">
            <v>SWE</v>
          </cell>
        </row>
        <row r="509">
          <cell r="A509" t="str">
            <v>ESSG</v>
          </cell>
          <cell r="B509">
            <v>1</v>
          </cell>
          <cell r="D509" t="str">
            <v>LUDVIKA</v>
          </cell>
          <cell r="E509" t="str">
            <v>E</v>
          </cell>
          <cell r="F509" t="str">
            <v>SWE</v>
          </cell>
        </row>
        <row r="510">
          <cell r="A510" t="str">
            <v>ESSK</v>
          </cell>
          <cell r="B510">
            <v>1</v>
          </cell>
          <cell r="C510" t="str">
            <v>GVX</v>
          </cell>
          <cell r="D510" t="str">
            <v>GAVLE</v>
          </cell>
          <cell r="E510" t="str">
            <v>E</v>
          </cell>
          <cell r="F510" t="str">
            <v>SWE</v>
          </cell>
        </row>
        <row r="511">
          <cell r="A511" t="str">
            <v>ESSL</v>
          </cell>
          <cell r="B511">
            <v>1</v>
          </cell>
          <cell r="D511" t="str">
            <v>LINKOPING/SAAB</v>
          </cell>
          <cell r="E511" t="str">
            <v>E</v>
          </cell>
          <cell r="F511" t="str">
            <v>SWE</v>
          </cell>
        </row>
        <row r="512">
          <cell r="A512" t="str">
            <v>ESSN</v>
          </cell>
          <cell r="B512">
            <v>1</v>
          </cell>
          <cell r="D512" t="str">
            <v>NORRTALJE</v>
          </cell>
          <cell r="E512" t="str">
            <v>E</v>
          </cell>
          <cell r="F512" t="str">
            <v>SWE</v>
          </cell>
        </row>
        <row r="513">
          <cell r="A513" t="str">
            <v>ESSP</v>
          </cell>
          <cell r="B513">
            <v>1</v>
          </cell>
          <cell r="C513" t="str">
            <v>NRK</v>
          </cell>
          <cell r="D513" t="str">
            <v>NORRKÖPING</v>
          </cell>
          <cell r="E513" t="str">
            <v>E</v>
          </cell>
          <cell r="F513" t="str">
            <v>SWE</v>
          </cell>
        </row>
        <row r="514">
          <cell r="A514" t="str">
            <v>ESST</v>
          </cell>
          <cell r="B514">
            <v>1</v>
          </cell>
          <cell r="C514" t="str">
            <v>TYF</v>
          </cell>
          <cell r="D514" t="str">
            <v>TORSBY/FRYKLANDA</v>
          </cell>
          <cell r="E514" t="str">
            <v>E</v>
          </cell>
          <cell r="F514" t="str">
            <v>SWE</v>
          </cell>
        </row>
        <row r="515">
          <cell r="A515" t="str">
            <v>ESSU</v>
          </cell>
          <cell r="B515">
            <v>1</v>
          </cell>
          <cell r="C515" t="str">
            <v>EKT</v>
          </cell>
          <cell r="D515" t="str">
            <v>ESKILSTUNA</v>
          </cell>
          <cell r="E515" t="str">
            <v>E</v>
          </cell>
          <cell r="F515" t="str">
            <v>SWE</v>
          </cell>
        </row>
        <row r="516">
          <cell r="A516" t="str">
            <v>ESSV</v>
          </cell>
          <cell r="B516">
            <v>1</v>
          </cell>
          <cell r="C516" t="str">
            <v>VBY</v>
          </cell>
          <cell r="D516" t="str">
            <v>VISBY</v>
          </cell>
          <cell r="E516" t="str">
            <v>E</v>
          </cell>
          <cell r="F516" t="str">
            <v>SWE</v>
          </cell>
        </row>
        <row r="517">
          <cell r="A517" t="str">
            <v>ESSW</v>
          </cell>
          <cell r="B517">
            <v>1</v>
          </cell>
          <cell r="C517" t="str">
            <v>VVK</v>
          </cell>
          <cell r="D517" t="str">
            <v>VASTERVIK</v>
          </cell>
          <cell r="E517" t="str">
            <v>E</v>
          </cell>
          <cell r="F517" t="str">
            <v>SWE</v>
          </cell>
        </row>
        <row r="518">
          <cell r="A518" t="str">
            <v>ESSX</v>
          </cell>
          <cell r="B518">
            <v>1</v>
          </cell>
          <cell r="D518" t="str">
            <v>VASTEROS/JOHANNISBERG</v>
          </cell>
          <cell r="E518" t="str">
            <v>E</v>
          </cell>
          <cell r="F518" t="str">
            <v>SWE</v>
          </cell>
        </row>
        <row r="519">
          <cell r="A519" t="str">
            <v>ESSZ</v>
          </cell>
          <cell r="B519">
            <v>1</v>
          </cell>
          <cell r="D519" t="str">
            <v>VANGSO</v>
          </cell>
          <cell r="E519" t="str">
            <v>E</v>
          </cell>
          <cell r="F519" t="str">
            <v>SWE</v>
          </cell>
        </row>
        <row r="520">
          <cell r="A520" t="str">
            <v>ESTA</v>
          </cell>
          <cell r="B520">
            <v>1</v>
          </cell>
          <cell r="C520" t="str">
            <v>AGH</v>
          </cell>
          <cell r="D520" t="str">
            <v>ANGELHOLM</v>
          </cell>
          <cell r="E520" t="str">
            <v>E</v>
          </cell>
          <cell r="F520" t="str">
            <v>SWE</v>
          </cell>
        </row>
        <row r="521">
          <cell r="A521" t="str">
            <v>ESUB</v>
          </cell>
          <cell r="B521">
            <v>1</v>
          </cell>
          <cell r="D521" t="str">
            <v>ARBRA</v>
          </cell>
          <cell r="E521" t="str">
            <v>E</v>
          </cell>
          <cell r="F521" t="str">
            <v>SWE</v>
          </cell>
        </row>
        <row r="522">
          <cell r="A522" t="str">
            <v>ESUD</v>
          </cell>
          <cell r="B522">
            <v>1</v>
          </cell>
          <cell r="C522" t="str">
            <v>SQO</v>
          </cell>
          <cell r="D522" t="str">
            <v>STORUMAM</v>
          </cell>
          <cell r="E522" t="str">
            <v>E</v>
          </cell>
          <cell r="F522" t="str">
            <v>SWE</v>
          </cell>
        </row>
        <row r="523">
          <cell r="A523" t="str">
            <v>ESUM</v>
          </cell>
          <cell r="B523">
            <v>1</v>
          </cell>
          <cell r="D523" t="str">
            <v>MOHED</v>
          </cell>
          <cell r="E523" t="str">
            <v>E</v>
          </cell>
          <cell r="F523" t="str">
            <v>SWE</v>
          </cell>
        </row>
        <row r="524">
          <cell r="A524" t="str">
            <v>ESUP</v>
          </cell>
          <cell r="B524">
            <v>1</v>
          </cell>
          <cell r="C524" t="str">
            <v>PJA</v>
          </cell>
          <cell r="D524" t="str">
            <v>PAJALA</v>
          </cell>
          <cell r="E524" t="str">
            <v>E</v>
          </cell>
          <cell r="F524" t="str">
            <v>SWE</v>
          </cell>
        </row>
        <row r="525">
          <cell r="A525" t="str">
            <v>ESUT</v>
          </cell>
          <cell r="B525">
            <v>1</v>
          </cell>
          <cell r="C525" t="str">
            <v>HMV</v>
          </cell>
          <cell r="D525" t="str">
            <v>HEMAVAN</v>
          </cell>
          <cell r="E525" t="str">
            <v>E</v>
          </cell>
          <cell r="F525" t="str">
            <v>SWE</v>
          </cell>
        </row>
        <row r="526">
          <cell r="A526" t="str">
            <v>ESVA</v>
          </cell>
          <cell r="B526">
            <v>1</v>
          </cell>
          <cell r="D526" t="str">
            <v>AVESTA</v>
          </cell>
          <cell r="E526" t="str">
            <v>E</v>
          </cell>
          <cell r="F526" t="str">
            <v>SWE</v>
          </cell>
        </row>
        <row r="527">
          <cell r="A527" t="str">
            <v>ESVK</v>
          </cell>
          <cell r="B527">
            <v>1</v>
          </cell>
          <cell r="C527" t="str">
            <v>XXK</v>
          </cell>
          <cell r="D527" t="str">
            <v>KATRINEHOLM</v>
          </cell>
          <cell r="E527" t="str">
            <v>E</v>
          </cell>
          <cell r="F527" t="str">
            <v>SWE</v>
          </cell>
        </row>
        <row r="528">
          <cell r="A528" t="str">
            <v>ESVM</v>
          </cell>
          <cell r="B528">
            <v>1</v>
          </cell>
          <cell r="D528" t="str">
            <v>MALUNG</v>
          </cell>
          <cell r="E528" t="str">
            <v>E</v>
          </cell>
          <cell r="F528" t="str">
            <v>SWE</v>
          </cell>
        </row>
        <row r="529">
          <cell r="A529" t="str">
            <v>ESVQ</v>
          </cell>
          <cell r="B529">
            <v>1</v>
          </cell>
          <cell r="D529" t="str">
            <v>KOPING</v>
          </cell>
          <cell r="E529" t="str">
            <v>E</v>
          </cell>
          <cell r="F529" t="str">
            <v>SWE</v>
          </cell>
        </row>
        <row r="530">
          <cell r="A530" t="str">
            <v>ESVS</v>
          </cell>
          <cell r="B530">
            <v>1</v>
          </cell>
          <cell r="D530" t="str">
            <v>SILJANSNAS</v>
          </cell>
          <cell r="E530" t="str">
            <v>E</v>
          </cell>
          <cell r="F530" t="str">
            <v>SWE</v>
          </cell>
        </row>
        <row r="531">
          <cell r="A531" t="str">
            <v>ESWN</v>
          </cell>
          <cell r="B531">
            <v>1</v>
          </cell>
          <cell r="D531" t="str">
            <v>NORBERG</v>
          </cell>
          <cell r="E531" t="str">
            <v>E</v>
          </cell>
          <cell r="F531" t="str">
            <v>SWE</v>
          </cell>
        </row>
        <row r="532">
          <cell r="A532" t="str">
            <v>ETAR</v>
          </cell>
          <cell r="B532">
            <v>1</v>
          </cell>
          <cell r="C532" t="str">
            <v>RMS</v>
          </cell>
          <cell r="D532" t="str">
            <v>RAMSTEIN US MIL</v>
          </cell>
          <cell r="E532" t="str">
            <v>E</v>
          </cell>
          <cell r="F532" t="str">
            <v>DEU</v>
          </cell>
        </row>
        <row r="533">
          <cell r="A533" t="str">
            <v>ETEU</v>
          </cell>
          <cell r="B533">
            <v>1</v>
          </cell>
          <cell r="D533" t="str">
            <v>GIEBELSTADT</v>
          </cell>
          <cell r="E533" t="str">
            <v>E</v>
          </cell>
          <cell r="F533" t="str">
            <v>DEU</v>
          </cell>
        </row>
        <row r="534">
          <cell r="A534" t="str">
            <v>ETHM</v>
          </cell>
          <cell r="B534">
            <v>1</v>
          </cell>
          <cell r="D534" t="str">
            <v>MENDIG</v>
          </cell>
          <cell r="E534" t="str">
            <v>E</v>
          </cell>
          <cell r="F534" t="str">
            <v>DEU</v>
          </cell>
        </row>
        <row r="535">
          <cell r="A535" t="str">
            <v>ETHN</v>
          </cell>
          <cell r="B535">
            <v>1</v>
          </cell>
          <cell r="D535" t="str">
            <v>NIEDERSTETTEN</v>
          </cell>
          <cell r="E535" t="str">
            <v>E</v>
          </cell>
          <cell r="F535" t="str">
            <v>DEU</v>
          </cell>
        </row>
        <row r="536">
          <cell r="A536" t="str">
            <v>ETHS</v>
          </cell>
          <cell r="B536">
            <v>1</v>
          </cell>
          <cell r="C536" t="str">
            <v>FSB</v>
          </cell>
          <cell r="D536" t="str">
            <v>FASSBERG</v>
          </cell>
          <cell r="E536" t="str">
            <v>E</v>
          </cell>
          <cell r="F536" t="str">
            <v>DEU</v>
          </cell>
        </row>
        <row r="537">
          <cell r="A537" t="str">
            <v>ETMN</v>
          </cell>
          <cell r="B537">
            <v>1</v>
          </cell>
          <cell r="C537" t="str">
            <v>FCN</v>
          </cell>
          <cell r="D537" t="str">
            <v>NORDHOLZ</v>
          </cell>
          <cell r="E537" t="str">
            <v>E</v>
          </cell>
          <cell r="F537" t="str">
            <v>DEU</v>
          </cell>
        </row>
        <row r="538">
          <cell r="A538" t="str">
            <v>ETND</v>
          </cell>
          <cell r="B538">
            <v>1</v>
          </cell>
          <cell r="D538" t="str">
            <v>DIEPHOLZ</v>
          </cell>
          <cell r="E538" t="str">
            <v>E</v>
          </cell>
          <cell r="F538" t="str">
            <v>DEU</v>
          </cell>
        </row>
        <row r="539">
          <cell r="A539" t="str">
            <v>ETNG</v>
          </cell>
          <cell r="B539">
            <v>1</v>
          </cell>
          <cell r="C539" t="str">
            <v>GKE</v>
          </cell>
          <cell r="D539" t="str">
            <v>GEILENKIRCHEN</v>
          </cell>
          <cell r="E539" t="str">
            <v>E</v>
          </cell>
          <cell r="F539" t="str">
            <v>DEU</v>
          </cell>
        </row>
        <row r="540">
          <cell r="A540" t="str">
            <v>ETNH</v>
          </cell>
          <cell r="B540">
            <v>1</v>
          </cell>
          <cell r="D540" t="str">
            <v>HOHN, GERMANY</v>
          </cell>
          <cell r="E540" t="str">
            <v>E</v>
          </cell>
          <cell r="F540" t="str">
            <v>DEU</v>
          </cell>
        </row>
        <row r="541">
          <cell r="A541" t="str">
            <v>ETNJ</v>
          </cell>
          <cell r="B541">
            <v>1</v>
          </cell>
          <cell r="D541" t="str">
            <v>JEVER</v>
          </cell>
          <cell r="E541" t="str">
            <v>E</v>
          </cell>
          <cell r="F541" t="str">
            <v>DEU</v>
          </cell>
        </row>
        <row r="542">
          <cell r="A542" t="str">
            <v>ETNL</v>
          </cell>
          <cell r="B542">
            <v>1</v>
          </cell>
          <cell r="C542" t="str">
            <v>RLG</v>
          </cell>
          <cell r="D542" t="str">
            <v>LAAGE</v>
          </cell>
          <cell r="E542" t="str">
            <v>E</v>
          </cell>
          <cell r="F542" t="str">
            <v>DEU</v>
          </cell>
        </row>
        <row r="543">
          <cell r="A543" t="str">
            <v>ETNU</v>
          </cell>
          <cell r="B543">
            <v>1</v>
          </cell>
          <cell r="C543" t="str">
            <v>FNB</v>
          </cell>
          <cell r="D543" t="str">
            <v>NEUBRANDENBURG</v>
          </cell>
          <cell r="E543" t="str">
            <v>E</v>
          </cell>
          <cell r="F543" t="str">
            <v>DEU</v>
          </cell>
        </row>
        <row r="544">
          <cell r="A544" t="str">
            <v>ETOC</v>
          </cell>
          <cell r="B544">
            <v>1</v>
          </cell>
          <cell r="D544" t="str">
            <v>STUTTGART-ECHTERDINGEN</v>
          </cell>
          <cell r="E544" t="str">
            <v>E</v>
          </cell>
          <cell r="F544" t="str">
            <v>DEU</v>
          </cell>
        </row>
        <row r="545">
          <cell r="A545" t="str">
            <v>ETOU</v>
          </cell>
          <cell r="B545">
            <v>1</v>
          </cell>
          <cell r="C545" t="str">
            <v>WIE</v>
          </cell>
          <cell r="D545" t="str">
            <v>WIESBADEN</v>
          </cell>
          <cell r="E545" t="str">
            <v>E</v>
          </cell>
          <cell r="F545" t="str">
            <v>DEU</v>
          </cell>
        </row>
        <row r="546">
          <cell r="A546" t="str">
            <v>ETSA</v>
          </cell>
          <cell r="B546">
            <v>1</v>
          </cell>
          <cell r="D546" t="str">
            <v>LANDSBERG</v>
          </cell>
          <cell r="E546" t="str">
            <v>E</v>
          </cell>
          <cell r="F546" t="str">
            <v>DEU</v>
          </cell>
        </row>
        <row r="547">
          <cell r="A547" t="str">
            <v>ETSI</v>
          </cell>
          <cell r="B547">
            <v>1</v>
          </cell>
          <cell r="C547" t="str">
            <v>ZNQ</v>
          </cell>
          <cell r="D547" t="str">
            <v>INGOLSTADT/MANCHING</v>
          </cell>
          <cell r="E547" t="str">
            <v>E</v>
          </cell>
          <cell r="F547" t="str">
            <v>DEU</v>
          </cell>
        </row>
        <row r="548">
          <cell r="A548" t="str">
            <v>ETSN</v>
          </cell>
          <cell r="B548">
            <v>1</v>
          </cell>
          <cell r="D548" t="str">
            <v>NEUBURG</v>
          </cell>
          <cell r="E548" t="str">
            <v>E</v>
          </cell>
          <cell r="F548" t="str">
            <v>DEU</v>
          </cell>
        </row>
        <row r="549">
          <cell r="A549" t="str">
            <v>ETUO</v>
          </cell>
          <cell r="B549">
            <v>1</v>
          </cell>
          <cell r="C549" t="str">
            <v>GUT</v>
          </cell>
          <cell r="D549" t="str">
            <v>GUTERSLOH</v>
          </cell>
          <cell r="E549" t="str">
            <v>E</v>
          </cell>
          <cell r="F549" t="str">
            <v>DEU</v>
          </cell>
        </row>
        <row r="550">
          <cell r="A550" t="str">
            <v>EVLA</v>
          </cell>
          <cell r="B550">
            <v>1</v>
          </cell>
          <cell r="C550" t="str">
            <v>LPX</v>
          </cell>
          <cell r="D550" t="str">
            <v>LIEPAJA</v>
          </cell>
          <cell r="E550" t="str">
            <v>E</v>
          </cell>
          <cell r="F550" t="str">
            <v>LVA</v>
          </cell>
        </row>
        <row r="551">
          <cell r="A551" t="str">
            <v>EVRA</v>
          </cell>
          <cell r="B551">
            <v>1</v>
          </cell>
          <cell r="C551" t="str">
            <v>RIX</v>
          </cell>
          <cell r="D551" t="str">
            <v>RIGA</v>
          </cell>
          <cell r="E551" t="str">
            <v>E</v>
          </cell>
          <cell r="F551" t="str">
            <v>LVA</v>
          </cell>
        </row>
        <row r="552">
          <cell r="A552" t="str">
            <v>EVVA</v>
          </cell>
          <cell r="B552">
            <v>1</v>
          </cell>
          <cell r="C552" t="str">
            <v>VNT</v>
          </cell>
          <cell r="D552" t="str">
            <v>VENTSPILS</v>
          </cell>
          <cell r="E552" t="str">
            <v>E</v>
          </cell>
          <cell r="F552" t="str">
            <v>LVA</v>
          </cell>
        </row>
        <row r="553">
          <cell r="A553" t="str">
            <v>EYKA</v>
          </cell>
          <cell r="B553">
            <v>1</v>
          </cell>
          <cell r="C553" t="str">
            <v>KUN</v>
          </cell>
          <cell r="D553" t="str">
            <v>KAUNAS</v>
          </cell>
          <cell r="E553" t="str">
            <v>E</v>
          </cell>
          <cell r="F553" t="str">
            <v>LTU</v>
          </cell>
        </row>
        <row r="554">
          <cell r="A554" t="str">
            <v>EYPA</v>
          </cell>
          <cell r="B554">
            <v>1</v>
          </cell>
          <cell r="C554" t="str">
            <v>PLQ</v>
          </cell>
          <cell r="D554" t="str">
            <v>PALANGA</v>
          </cell>
          <cell r="E554" t="str">
            <v>E</v>
          </cell>
          <cell r="F554" t="str">
            <v>LTU</v>
          </cell>
        </row>
        <row r="555">
          <cell r="A555" t="str">
            <v>EYSA</v>
          </cell>
          <cell r="B555">
            <v>1</v>
          </cell>
          <cell r="C555" t="str">
            <v>SQQ</v>
          </cell>
          <cell r="D555" t="str">
            <v>SIAULIAI INTL/CIV/MIL</v>
          </cell>
          <cell r="E555" t="str">
            <v>E</v>
          </cell>
          <cell r="F555" t="str">
            <v>LTU</v>
          </cell>
        </row>
        <row r="556">
          <cell r="A556" t="str">
            <v>EYVI</v>
          </cell>
          <cell r="B556">
            <v>1</v>
          </cell>
          <cell r="C556" t="str">
            <v>VNO</v>
          </cell>
          <cell r="D556" t="str">
            <v>VILNIUS</v>
          </cell>
          <cell r="E556" t="str">
            <v>E</v>
          </cell>
          <cell r="F556" t="str">
            <v>LTU</v>
          </cell>
        </row>
        <row r="557">
          <cell r="A557" t="str">
            <v>FACT</v>
          </cell>
          <cell r="B557">
            <v>1</v>
          </cell>
          <cell r="C557" t="str">
            <v>CPT</v>
          </cell>
          <cell r="D557" t="str">
            <v>CAPE TOWN,SOUTH AFRICA</v>
          </cell>
          <cell r="E557" t="str">
            <v>E</v>
          </cell>
          <cell r="F557" t="str">
            <v>ZAF</v>
          </cell>
        </row>
        <row r="558">
          <cell r="A558" t="str">
            <v>FAJS</v>
          </cell>
          <cell r="B558">
            <v>1</v>
          </cell>
          <cell r="C558" t="str">
            <v>JNB</v>
          </cell>
          <cell r="D558" t="str">
            <v>JOHANNESBURG</v>
          </cell>
          <cell r="E558" t="str">
            <v>E</v>
          </cell>
          <cell r="F558" t="str">
            <v>ZAF</v>
          </cell>
        </row>
        <row r="559">
          <cell r="A559" t="str">
            <v>FDMS</v>
          </cell>
          <cell r="B559">
            <v>1</v>
          </cell>
          <cell r="C559" t="str">
            <v>MTS</v>
          </cell>
          <cell r="D559" t="str">
            <v>MANZINI/MATSHAPHA</v>
          </cell>
          <cell r="E559" t="str">
            <v>E</v>
          </cell>
          <cell r="F559" t="str">
            <v>SWZ</v>
          </cell>
        </row>
        <row r="560">
          <cell r="A560" t="str">
            <v>FIMP</v>
          </cell>
          <cell r="B560">
            <v>1</v>
          </cell>
          <cell r="C560" t="str">
            <v>MRU</v>
          </cell>
          <cell r="D560" t="str">
            <v>SIR SEEWOOSAGUR RAMGOOLAM INTL AIRPORT</v>
          </cell>
          <cell r="E560" t="str">
            <v>E</v>
          </cell>
          <cell r="F560" t="str">
            <v>MUS</v>
          </cell>
        </row>
        <row r="561">
          <cell r="A561" t="str">
            <v>FSIA</v>
          </cell>
          <cell r="B561">
            <v>1</v>
          </cell>
          <cell r="C561" t="str">
            <v>SEZ</v>
          </cell>
          <cell r="D561" t="str">
            <v>SEYCHELLES</v>
          </cell>
          <cell r="E561" t="str">
            <v>E</v>
          </cell>
          <cell r="F561" t="str">
            <v>SYC</v>
          </cell>
        </row>
        <row r="562">
          <cell r="A562" t="str">
            <v>FTTJ</v>
          </cell>
          <cell r="B562">
            <v>1</v>
          </cell>
          <cell r="C562" t="str">
            <v>NDJ</v>
          </cell>
          <cell r="D562" t="str">
            <v>N'DJAMENA/HASSAN DJAMOUS</v>
          </cell>
          <cell r="E562" t="str">
            <v>E</v>
          </cell>
          <cell r="F562" t="str">
            <v>TCD</v>
          </cell>
        </row>
        <row r="563">
          <cell r="A563" t="str">
            <v>FVCP</v>
          </cell>
          <cell r="B563">
            <v>1</v>
          </cell>
          <cell r="C563" t="str">
            <v>HRE</v>
          </cell>
          <cell r="D563" t="str">
            <v>HARARE</v>
          </cell>
          <cell r="E563" t="str">
            <v>E</v>
          </cell>
          <cell r="F563" t="str">
            <v>ZWE</v>
          </cell>
        </row>
        <row r="564">
          <cell r="A564" t="str">
            <v>GBYD</v>
          </cell>
          <cell r="B564">
            <v>1</v>
          </cell>
          <cell r="C564" t="str">
            <v>BJL</v>
          </cell>
          <cell r="D564" t="str">
            <v>BANJUL</v>
          </cell>
          <cell r="E564" t="str">
            <v>E</v>
          </cell>
          <cell r="F564" t="str">
            <v>GMB</v>
          </cell>
        </row>
        <row r="565">
          <cell r="A565" t="str">
            <v>GCFV</v>
          </cell>
          <cell r="B565">
            <v>1</v>
          </cell>
          <cell r="C565" t="str">
            <v>FUE</v>
          </cell>
          <cell r="D565" t="str">
            <v>FUERTEVENTUR</v>
          </cell>
          <cell r="E565" t="str">
            <v>E</v>
          </cell>
          <cell r="F565" t="str">
            <v>CAS</v>
          </cell>
        </row>
        <row r="566">
          <cell r="A566" t="str">
            <v>GCLA</v>
          </cell>
          <cell r="B566">
            <v>1</v>
          </cell>
          <cell r="C566" t="str">
            <v>PLP</v>
          </cell>
          <cell r="D566" t="str">
            <v>LA PALMA</v>
          </cell>
          <cell r="E566" t="str">
            <v>E</v>
          </cell>
          <cell r="F566" t="str">
            <v>CAS</v>
          </cell>
        </row>
        <row r="567">
          <cell r="A567" t="str">
            <v>GCLP</v>
          </cell>
          <cell r="B567">
            <v>1</v>
          </cell>
          <cell r="C567" t="str">
            <v>LPA</v>
          </cell>
          <cell r="D567" t="str">
            <v>LAS PALMAS</v>
          </cell>
          <cell r="E567" t="str">
            <v>E</v>
          </cell>
          <cell r="F567" t="str">
            <v>CAS</v>
          </cell>
        </row>
        <row r="568">
          <cell r="A568" t="str">
            <v>GCRR</v>
          </cell>
          <cell r="B568">
            <v>1</v>
          </cell>
          <cell r="C568" t="str">
            <v>ACE</v>
          </cell>
          <cell r="D568" t="str">
            <v>ARRECIFE</v>
          </cell>
          <cell r="E568" t="str">
            <v>E</v>
          </cell>
          <cell r="F568" t="str">
            <v>CAS</v>
          </cell>
        </row>
        <row r="569">
          <cell r="A569" t="str">
            <v>GCTS</v>
          </cell>
          <cell r="B569">
            <v>1</v>
          </cell>
          <cell r="C569" t="str">
            <v>TFS</v>
          </cell>
          <cell r="D569" t="str">
            <v>TENERIFFA</v>
          </cell>
          <cell r="E569" t="str">
            <v>E</v>
          </cell>
          <cell r="F569" t="str">
            <v>CAS</v>
          </cell>
        </row>
        <row r="570">
          <cell r="A570" t="str">
            <v>GCXO</v>
          </cell>
          <cell r="B570">
            <v>1</v>
          </cell>
          <cell r="C570" t="str">
            <v>TFN</v>
          </cell>
          <cell r="D570" t="str">
            <v>TENERIFE NORTE/LOS RODEOS</v>
          </cell>
          <cell r="E570" t="str">
            <v>E</v>
          </cell>
          <cell r="F570" t="str">
            <v>CAS</v>
          </cell>
        </row>
        <row r="571">
          <cell r="A571" t="str">
            <v>GCXX</v>
          </cell>
          <cell r="B571">
            <v>1</v>
          </cell>
          <cell r="C571" t="str">
            <v>SPC</v>
          </cell>
          <cell r="D571" t="str">
            <v>SANTA GRUZ DE LA PALMA</v>
          </cell>
          <cell r="E571" t="str">
            <v>E</v>
          </cell>
          <cell r="F571" t="str">
            <v>CAS</v>
          </cell>
        </row>
        <row r="572">
          <cell r="A572" t="str">
            <v>GMAA</v>
          </cell>
          <cell r="B572">
            <v>1</v>
          </cell>
          <cell r="D572" t="str">
            <v>AGADIR</v>
          </cell>
          <cell r="E572" t="str">
            <v>E</v>
          </cell>
          <cell r="F572" t="str">
            <v>MAR</v>
          </cell>
        </row>
        <row r="573">
          <cell r="A573" t="str">
            <v>GMAD</v>
          </cell>
          <cell r="B573">
            <v>1</v>
          </cell>
          <cell r="C573" t="str">
            <v>AGA</v>
          </cell>
          <cell r="D573" t="str">
            <v>AGADIR/AL MASSIRA</v>
          </cell>
          <cell r="E573" t="str">
            <v>E</v>
          </cell>
          <cell r="F573" t="str">
            <v>MAR</v>
          </cell>
        </row>
        <row r="574">
          <cell r="A574" t="str">
            <v>GMFF</v>
          </cell>
          <cell r="B574">
            <v>1</v>
          </cell>
          <cell r="C574" t="str">
            <v>FEZ</v>
          </cell>
          <cell r="D574" t="str">
            <v>FES/SAISS</v>
          </cell>
          <cell r="E574" t="str">
            <v>E</v>
          </cell>
          <cell r="F574" t="str">
            <v>MAR</v>
          </cell>
        </row>
        <row r="575">
          <cell r="A575" t="str">
            <v>GMME</v>
          </cell>
          <cell r="B575">
            <v>1</v>
          </cell>
          <cell r="C575" t="str">
            <v>RBA</v>
          </cell>
          <cell r="D575" t="str">
            <v>RABAT</v>
          </cell>
          <cell r="E575" t="str">
            <v>E</v>
          </cell>
          <cell r="F575" t="str">
            <v>MAR</v>
          </cell>
        </row>
        <row r="576">
          <cell r="A576" t="str">
            <v>GMMM</v>
          </cell>
          <cell r="B576">
            <v>1</v>
          </cell>
          <cell r="C576" t="str">
            <v>CMN</v>
          </cell>
          <cell r="D576" t="str">
            <v>CASABLANCA</v>
          </cell>
          <cell r="E576" t="str">
            <v>E</v>
          </cell>
          <cell r="F576" t="str">
            <v>MAR</v>
          </cell>
        </row>
        <row r="577">
          <cell r="A577" t="str">
            <v>GMMN</v>
          </cell>
          <cell r="B577">
            <v>1</v>
          </cell>
          <cell r="C577" t="str">
            <v>CAS</v>
          </cell>
          <cell r="D577" t="str">
            <v>CASABLANCA</v>
          </cell>
          <cell r="E577" t="str">
            <v>E</v>
          </cell>
          <cell r="F577" t="str">
            <v>MAR</v>
          </cell>
        </row>
        <row r="578">
          <cell r="A578" t="str">
            <v>GMMX</v>
          </cell>
          <cell r="B578">
            <v>1</v>
          </cell>
          <cell r="C578" t="str">
            <v>RAK</v>
          </cell>
          <cell r="D578" t="str">
            <v>MARRAKECH</v>
          </cell>
          <cell r="E578" t="str">
            <v>E</v>
          </cell>
          <cell r="F578" t="str">
            <v>MAR</v>
          </cell>
        </row>
        <row r="579">
          <cell r="A579" t="str">
            <v>GMTT</v>
          </cell>
          <cell r="B579">
            <v>1</v>
          </cell>
          <cell r="C579" t="str">
            <v>TNG</v>
          </cell>
          <cell r="D579" t="str">
            <v>TANGER</v>
          </cell>
          <cell r="E579" t="str">
            <v>E</v>
          </cell>
          <cell r="F579" t="str">
            <v>MAR</v>
          </cell>
        </row>
        <row r="580">
          <cell r="A580" t="str">
            <v>GOOO</v>
          </cell>
          <cell r="B580">
            <v>1</v>
          </cell>
          <cell r="D580" t="str">
            <v>DAKAR, SENEGAL</v>
          </cell>
          <cell r="E580" t="str">
            <v>E</v>
          </cell>
          <cell r="F580" t="str">
            <v>SEN</v>
          </cell>
        </row>
        <row r="581">
          <cell r="A581" t="str">
            <v>GOOY</v>
          </cell>
          <cell r="B581">
            <v>1</v>
          </cell>
          <cell r="C581" t="str">
            <v>DKR</v>
          </cell>
          <cell r="D581" t="str">
            <v>DAKAR/YOFF,SENEGAL</v>
          </cell>
          <cell r="E581" t="str">
            <v>E</v>
          </cell>
          <cell r="F581" t="str">
            <v>SEN</v>
          </cell>
        </row>
        <row r="582">
          <cell r="A582" t="str">
            <v>GVAC</v>
          </cell>
          <cell r="B582">
            <v>1</v>
          </cell>
          <cell r="C582" t="str">
            <v>SID</v>
          </cell>
          <cell r="D582" t="str">
            <v>AMILCAR CABRAL/SAL ISLAND</v>
          </cell>
          <cell r="E582" t="str">
            <v>E</v>
          </cell>
          <cell r="F582" t="str">
            <v>CPV</v>
          </cell>
        </row>
        <row r="583">
          <cell r="A583" t="str">
            <v>GVBA</v>
          </cell>
          <cell r="B583">
            <v>1</v>
          </cell>
          <cell r="C583" t="str">
            <v>BVC</v>
          </cell>
          <cell r="D583" t="str">
            <v>RABIL/BOA VISTA ISLAND</v>
          </cell>
          <cell r="E583" t="str">
            <v>E</v>
          </cell>
          <cell r="F583" t="str">
            <v>CPV</v>
          </cell>
        </row>
        <row r="584">
          <cell r="A584" t="str">
            <v>HAAB</v>
          </cell>
          <cell r="B584">
            <v>1</v>
          </cell>
          <cell r="C584" t="str">
            <v>ADD</v>
          </cell>
          <cell r="D584" t="str">
            <v>ADDIS ABEBA</v>
          </cell>
          <cell r="E584" t="str">
            <v>E</v>
          </cell>
          <cell r="F584" t="str">
            <v>ETH</v>
          </cell>
        </row>
        <row r="585">
          <cell r="A585" t="str">
            <v>HAAY</v>
          </cell>
          <cell r="B585">
            <v>1</v>
          </cell>
          <cell r="D585" t="str">
            <v>ASMARA</v>
          </cell>
          <cell r="E585" t="str">
            <v>E</v>
          </cell>
          <cell r="F585" t="str">
            <v>ETH</v>
          </cell>
        </row>
        <row r="586">
          <cell r="A586" t="str">
            <v>HEAX</v>
          </cell>
          <cell r="B586">
            <v>1</v>
          </cell>
          <cell r="C586" t="str">
            <v>ALR</v>
          </cell>
          <cell r="D586" t="str">
            <v>ALEXANDRIA</v>
          </cell>
          <cell r="E586" t="str">
            <v>E</v>
          </cell>
          <cell r="F586" t="str">
            <v>EGY</v>
          </cell>
        </row>
        <row r="587">
          <cell r="A587" t="str">
            <v>HEBA</v>
          </cell>
          <cell r="B587">
            <v>1</v>
          </cell>
          <cell r="C587" t="str">
            <v>HBE</v>
          </cell>
          <cell r="D587" t="str">
            <v>BORG EL ARAB / INTL</v>
          </cell>
          <cell r="E587" t="str">
            <v>E</v>
          </cell>
          <cell r="F587" t="str">
            <v>EGY</v>
          </cell>
        </row>
        <row r="588">
          <cell r="A588" t="str">
            <v>HECA</v>
          </cell>
          <cell r="B588">
            <v>1</v>
          </cell>
          <cell r="C588" t="str">
            <v>CAI</v>
          </cell>
          <cell r="D588" t="str">
            <v>CAIRO</v>
          </cell>
          <cell r="E588" t="str">
            <v>E</v>
          </cell>
          <cell r="F588" t="str">
            <v>EGY</v>
          </cell>
        </row>
        <row r="589">
          <cell r="A589" t="str">
            <v>HEGN</v>
          </cell>
          <cell r="B589">
            <v>1</v>
          </cell>
          <cell r="C589" t="str">
            <v>HRG</v>
          </cell>
          <cell r="D589" t="str">
            <v>HURGHADA</v>
          </cell>
          <cell r="E589" t="str">
            <v>E</v>
          </cell>
          <cell r="F589" t="str">
            <v>EGY</v>
          </cell>
        </row>
        <row r="590">
          <cell r="A590" t="str">
            <v>HELX</v>
          </cell>
          <cell r="B590">
            <v>1</v>
          </cell>
          <cell r="C590" t="str">
            <v>LXR</v>
          </cell>
          <cell r="D590" t="str">
            <v>LUXOR</v>
          </cell>
          <cell r="E590" t="str">
            <v>E</v>
          </cell>
          <cell r="F590" t="str">
            <v>EGY</v>
          </cell>
        </row>
        <row r="591">
          <cell r="A591" t="str">
            <v>HEMA</v>
          </cell>
          <cell r="B591">
            <v>1</v>
          </cell>
          <cell r="C591" t="str">
            <v>RMF</v>
          </cell>
          <cell r="D591" t="str">
            <v>MARSA ALAM INT.AIRPORT, EGYPT</v>
          </cell>
          <cell r="E591" t="str">
            <v>E</v>
          </cell>
          <cell r="F591" t="str">
            <v>EGY</v>
          </cell>
        </row>
        <row r="592">
          <cell r="A592" t="str">
            <v>HESH</v>
          </cell>
          <cell r="B592">
            <v>1</v>
          </cell>
          <cell r="C592" t="str">
            <v>SSH</v>
          </cell>
          <cell r="D592" t="str">
            <v>SHARM-EL-SHEIK, EGYPT</v>
          </cell>
          <cell r="E592" t="str">
            <v>E</v>
          </cell>
          <cell r="F592" t="str">
            <v>EGY</v>
          </cell>
        </row>
        <row r="593">
          <cell r="A593" t="str">
            <v>HESN</v>
          </cell>
          <cell r="B593">
            <v>1</v>
          </cell>
          <cell r="C593" t="str">
            <v>ASW</v>
          </cell>
          <cell r="D593" t="str">
            <v>ASWAN</v>
          </cell>
          <cell r="E593" t="str">
            <v>E</v>
          </cell>
          <cell r="F593" t="str">
            <v>EGY</v>
          </cell>
        </row>
        <row r="594">
          <cell r="A594" t="str">
            <v>HETB</v>
          </cell>
          <cell r="B594">
            <v>1</v>
          </cell>
          <cell r="C594" t="str">
            <v>TCP</v>
          </cell>
          <cell r="D594" t="str">
            <v>TABA</v>
          </cell>
          <cell r="E594" t="str">
            <v>E</v>
          </cell>
          <cell r="F594" t="str">
            <v>EGY</v>
          </cell>
        </row>
        <row r="595">
          <cell r="A595" t="str">
            <v>HHAS</v>
          </cell>
          <cell r="B595">
            <v>1</v>
          </cell>
          <cell r="C595" t="str">
            <v>ASM</v>
          </cell>
          <cell r="D595" t="str">
            <v>ASMARA AIS</v>
          </cell>
          <cell r="E595" t="str">
            <v>E</v>
          </cell>
          <cell r="F595" t="str">
            <v>ERI</v>
          </cell>
        </row>
        <row r="596">
          <cell r="A596" t="str">
            <v>HKJK</v>
          </cell>
          <cell r="B596">
            <v>1</v>
          </cell>
          <cell r="C596" t="str">
            <v>NBO</v>
          </cell>
          <cell r="D596" t="str">
            <v>NAIROBI,KENIA JOMO KENYATTA INTL</v>
          </cell>
          <cell r="E596" t="str">
            <v>E</v>
          </cell>
          <cell r="F596" t="str">
            <v>KEN</v>
          </cell>
        </row>
        <row r="597">
          <cell r="A597" t="str">
            <v>HKMO</v>
          </cell>
          <cell r="B597">
            <v>1</v>
          </cell>
          <cell r="C597" t="str">
            <v>MBA</v>
          </cell>
          <cell r="D597" t="str">
            <v>MOMBASA</v>
          </cell>
          <cell r="E597" t="str">
            <v>E</v>
          </cell>
          <cell r="F597" t="str">
            <v>KEN</v>
          </cell>
        </row>
        <row r="598">
          <cell r="A598" t="str">
            <v>HLLB</v>
          </cell>
          <cell r="B598">
            <v>1</v>
          </cell>
          <cell r="C598" t="str">
            <v>BEN</v>
          </cell>
          <cell r="D598" t="str">
            <v>BENGHAZI/BENINA</v>
          </cell>
          <cell r="E598" t="str">
            <v>E</v>
          </cell>
          <cell r="F598" t="str">
            <v>LBY</v>
          </cell>
        </row>
        <row r="599">
          <cell r="A599" t="str">
            <v>HLLM</v>
          </cell>
          <cell r="B599">
            <v>1</v>
          </cell>
          <cell r="C599" t="str">
            <v>MJI</v>
          </cell>
          <cell r="D599" t="str">
            <v>MITIGA</v>
          </cell>
          <cell r="E599" t="str">
            <v>E</v>
          </cell>
          <cell r="F599" t="str">
            <v>LBY</v>
          </cell>
        </row>
        <row r="600">
          <cell r="A600" t="str">
            <v>HLLT</v>
          </cell>
          <cell r="B600">
            <v>1</v>
          </cell>
          <cell r="C600" t="str">
            <v>TIP</v>
          </cell>
          <cell r="D600" t="str">
            <v>TRIPOLI</v>
          </cell>
          <cell r="E600" t="str">
            <v>E</v>
          </cell>
          <cell r="F600" t="str">
            <v>LBY</v>
          </cell>
        </row>
        <row r="601">
          <cell r="A601" t="str">
            <v>HRYR</v>
          </cell>
          <cell r="B601">
            <v>1</v>
          </cell>
          <cell r="C601" t="str">
            <v>KGL</v>
          </cell>
          <cell r="D601" t="str">
            <v>KIGALI/ATC</v>
          </cell>
          <cell r="E601" t="str">
            <v>E</v>
          </cell>
          <cell r="F601" t="str">
            <v>RWA</v>
          </cell>
        </row>
        <row r="602">
          <cell r="A602" t="str">
            <v>HSSS</v>
          </cell>
          <cell r="B602">
            <v>1</v>
          </cell>
          <cell r="C602" t="str">
            <v>KRT</v>
          </cell>
          <cell r="D602" t="str">
            <v>KHARTOUM</v>
          </cell>
          <cell r="E602" t="str">
            <v>E</v>
          </cell>
          <cell r="F602" t="str">
            <v>SDN</v>
          </cell>
        </row>
        <row r="603">
          <cell r="A603" t="str">
            <v>HTDA</v>
          </cell>
          <cell r="B603">
            <v>1</v>
          </cell>
          <cell r="C603" t="str">
            <v>DAR</v>
          </cell>
          <cell r="D603" t="str">
            <v>DAR ES SALAM</v>
          </cell>
          <cell r="E603" t="str">
            <v>E</v>
          </cell>
          <cell r="F603" t="str">
            <v>TZA</v>
          </cell>
        </row>
        <row r="604">
          <cell r="A604" t="str">
            <v>HTZA</v>
          </cell>
          <cell r="B604">
            <v>1</v>
          </cell>
          <cell r="C604" t="str">
            <v>ZNZ</v>
          </cell>
          <cell r="D604" t="str">
            <v>ZANZIBAR, KISAUNI,TANSANIA</v>
          </cell>
          <cell r="E604" t="str">
            <v>E</v>
          </cell>
          <cell r="F604" t="str">
            <v>TZA</v>
          </cell>
        </row>
        <row r="605">
          <cell r="A605" t="str">
            <v>KADW</v>
          </cell>
          <cell r="B605">
            <v>1</v>
          </cell>
          <cell r="C605" t="str">
            <v>ADW</v>
          </cell>
          <cell r="D605" t="str">
            <v>CAMP SPRINGS</v>
          </cell>
          <cell r="E605" t="str">
            <v>E</v>
          </cell>
          <cell r="F605" t="str">
            <v>USA</v>
          </cell>
        </row>
        <row r="606">
          <cell r="A606" t="str">
            <v>KAGS</v>
          </cell>
          <cell r="B606">
            <v>1</v>
          </cell>
          <cell r="C606" t="str">
            <v>AGS</v>
          </cell>
          <cell r="D606" t="str">
            <v>AUGUSTA</v>
          </cell>
          <cell r="E606" t="str">
            <v>E</v>
          </cell>
          <cell r="F606" t="str">
            <v>USA</v>
          </cell>
        </row>
        <row r="607">
          <cell r="A607" t="str">
            <v>KALB</v>
          </cell>
          <cell r="B607">
            <v>1</v>
          </cell>
          <cell r="C607" t="str">
            <v>ALB</v>
          </cell>
          <cell r="D607" t="str">
            <v>ALBANY</v>
          </cell>
          <cell r="E607" t="str">
            <v>E</v>
          </cell>
          <cell r="F607" t="str">
            <v>USA</v>
          </cell>
        </row>
        <row r="608">
          <cell r="A608" t="str">
            <v>KASY</v>
          </cell>
          <cell r="B608">
            <v>1</v>
          </cell>
          <cell r="D608" t="str">
            <v>ATLANTIC CITY</v>
          </cell>
          <cell r="E608" t="str">
            <v>E</v>
          </cell>
          <cell r="F608" t="str">
            <v>USA</v>
          </cell>
        </row>
        <row r="609">
          <cell r="A609" t="str">
            <v>KATL</v>
          </cell>
          <cell r="B609">
            <v>1</v>
          </cell>
          <cell r="C609" t="str">
            <v>ATL</v>
          </cell>
          <cell r="D609" t="str">
            <v>ATLANTA</v>
          </cell>
          <cell r="E609" t="str">
            <v>E</v>
          </cell>
          <cell r="F609" t="str">
            <v>USA</v>
          </cell>
        </row>
        <row r="610">
          <cell r="A610" t="str">
            <v>KBDL</v>
          </cell>
          <cell r="B610">
            <v>1</v>
          </cell>
          <cell r="C610" t="str">
            <v>BDL</v>
          </cell>
          <cell r="D610" t="str">
            <v>WINDSOD LOCKS/BRADLEY INTL,CT.</v>
          </cell>
          <cell r="E610" t="str">
            <v>E</v>
          </cell>
          <cell r="F610" t="str">
            <v>USA</v>
          </cell>
        </row>
        <row r="611">
          <cell r="A611" t="str">
            <v>KBED</v>
          </cell>
          <cell r="B611">
            <v>1</v>
          </cell>
          <cell r="C611" t="str">
            <v>BED</v>
          </cell>
          <cell r="D611" t="str">
            <v>BEDFORD/LAURENCE G.HANSCOM FIELD,MA.</v>
          </cell>
          <cell r="E611" t="str">
            <v>E</v>
          </cell>
          <cell r="F611" t="str">
            <v>USA</v>
          </cell>
        </row>
        <row r="612">
          <cell r="A612" t="str">
            <v>KBFI</v>
          </cell>
          <cell r="B612">
            <v>1</v>
          </cell>
          <cell r="C612" t="str">
            <v>BFI</v>
          </cell>
          <cell r="D612" t="str">
            <v>SEATTLE BOEING FIELD</v>
          </cell>
          <cell r="E612" t="str">
            <v>E</v>
          </cell>
          <cell r="F612" t="str">
            <v>USA</v>
          </cell>
        </row>
        <row r="613">
          <cell r="A613" t="str">
            <v>KBGR</v>
          </cell>
          <cell r="B613">
            <v>1</v>
          </cell>
          <cell r="C613" t="str">
            <v>BGR</v>
          </cell>
          <cell r="D613" t="str">
            <v>BANGOR</v>
          </cell>
          <cell r="E613" t="str">
            <v>E</v>
          </cell>
          <cell r="F613" t="str">
            <v>USA</v>
          </cell>
        </row>
        <row r="614">
          <cell r="A614" t="str">
            <v>KBIL</v>
          </cell>
          <cell r="B614">
            <v>1</v>
          </cell>
          <cell r="C614" t="str">
            <v>BIL</v>
          </cell>
          <cell r="D614" t="str">
            <v>BILLINGS</v>
          </cell>
          <cell r="E614" t="str">
            <v>E</v>
          </cell>
          <cell r="F614" t="str">
            <v>USA</v>
          </cell>
        </row>
        <row r="615">
          <cell r="A615" t="str">
            <v>KBKL</v>
          </cell>
          <cell r="B615">
            <v>1</v>
          </cell>
          <cell r="C615" t="str">
            <v>BKL</v>
          </cell>
          <cell r="D615" t="str">
            <v>CLEVELAND/BURKE LAKEFRONT,OH</v>
          </cell>
          <cell r="E615" t="str">
            <v>E</v>
          </cell>
          <cell r="F615" t="str">
            <v>USA</v>
          </cell>
        </row>
        <row r="616">
          <cell r="A616" t="str">
            <v>KBOS</v>
          </cell>
          <cell r="B616">
            <v>1</v>
          </cell>
          <cell r="C616" t="str">
            <v>BOS</v>
          </cell>
          <cell r="D616" t="str">
            <v>BOSTON</v>
          </cell>
          <cell r="E616" t="str">
            <v>E</v>
          </cell>
          <cell r="F616" t="str">
            <v>USA</v>
          </cell>
        </row>
        <row r="617">
          <cell r="A617" t="str">
            <v>KBUR</v>
          </cell>
          <cell r="B617">
            <v>1</v>
          </cell>
          <cell r="C617" t="str">
            <v>BUR</v>
          </cell>
          <cell r="D617" t="str">
            <v>BURBANK</v>
          </cell>
          <cell r="E617" t="str">
            <v>E</v>
          </cell>
          <cell r="F617" t="str">
            <v>USA</v>
          </cell>
        </row>
        <row r="618">
          <cell r="A618" t="str">
            <v>KBWI</v>
          </cell>
          <cell r="B618">
            <v>1</v>
          </cell>
          <cell r="C618" t="str">
            <v>BWI</v>
          </cell>
          <cell r="D618" t="str">
            <v>BALTIMORE</v>
          </cell>
          <cell r="E618" t="str">
            <v>E</v>
          </cell>
          <cell r="F618" t="str">
            <v>USA</v>
          </cell>
        </row>
        <row r="619">
          <cell r="A619" t="str">
            <v>KCAK</v>
          </cell>
          <cell r="B619">
            <v>1</v>
          </cell>
          <cell r="C619" t="str">
            <v>CAK</v>
          </cell>
          <cell r="D619" t="str">
            <v>AKRON-CANTON</v>
          </cell>
          <cell r="E619" t="str">
            <v>E</v>
          </cell>
          <cell r="F619" t="str">
            <v>USA</v>
          </cell>
        </row>
        <row r="620">
          <cell r="A620" t="str">
            <v>KCGX</v>
          </cell>
          <cell r="B620">
            <v>1</v>
          </cell>
          <cell r="C620" t="str">
            <v>CHI</v>
          </cell>
          <cell r="D620" t="str">
            <v>CHIGAGO</v>
          </cell>
          <cell r="E620" t="str">
            <v>E</v>
          </cell>
          <cell r="F620" t="str">
            <v>USA</v>
          </cell>
        </row>
        <row r="621">
          <cell r="A621" t="str">
            <v>KCIU</v>
          </cell>
          <cell r="B621">
            <v>1</v>
          </cell>
          <cell r="C621" t="str">
            <v>CIU</v>
          </cell>
          <cell r="D621" t="str">
            <v>SAULT STE MARIE</v>
          </cell>
          <cell r="E621" t="str">
            <v>E</v>
          </cell>
          <cell r="F621" t="str">
            <v>USA</v>
          </cell>
        </row>
        <row r="622">
          <cell r="A622" t="str">
            <v>KCLE</v>
          </cell>
          <cell r="B622">
            <v>1</v>
          </cell>
          <cell r="C622" t="str">
            <v>CLE</v>
          </cell>
          <cell r="D622" t="str">
            <v>CLEVELAND</v>
          </cell>
          <cell r="E622" t="str">
            <v>E</v>
          </cell>
          <cell r="F622" t="str">
            <v>USA</v>
          </cell>
        </row>
        <row r="623">
          <cell r="A623" t="str">
            <v>KCLT</v>
          </cell>
          <cell r="B623">
            <v>1</v>
          </cell>
          <cell r="C623" t="str">
            <v>CLT</v>
          </cell>
          <cell r="D623" t="str">
            <v>CHARLOTTE</v>
          </cell>
          <cell r="E623" t="str">
            <v>E</v>
          </cell>
          <cell r="F623" t="str">
            <v>USA</v>
          </cell>
        </row>
        <row r="624">
          <cell r="A624" t="str">
            <v>KCMH</v>
          </cell>
          <cell r="B624">
            <v>1</v>
          </cell>
          <cell r="C624" t="str">
            <v>CMH</v>
          </cell>
          <cell r="D624" t="str">
            <v>COLUMBUS</v>
          </cell>
          <cell r="E624" t="str">
            <v>E</v>
          </cell>
          <cell r="F624" t="str">
            <v>USA</v>
          </cell>
        </row>
        <row r="625">
          <cell r="A625" t="str">
            <v>KCRQ</v>
          </cell>
          <cell r="B625">
            <v>1</v>
          </cell>
          <cell r="C625" t="str">
            <v>CRQ</v>
          </cell>
          <cell r="D625" t="str">
            <v>CARLSBAD/PALOMAR</v>
          </cell>
          <cell r="E625" t="str">
            <v>E</v>
          </cell>
          <cell r="F625" t="str">
            <v>USA</v>
          </cell>
        </row>
        <row r="626">
          <cell r="A626" t="str">
            <v>KCVG</v>
          </cell>
          <cell r="B626">
            <v>1</v>
          </cell>
          <cell r="C626" t="str">
            <v>CVG</v>
          </cell>
          <cell r="D626" t="str">
            <v>COVINGTON-CINCINNATI</v>
          </cell>
          <cell r="E626" t="str">
            <v>E</v>
          </cell>
          <cell r="F626" t="str">
            <v>USA</v>
          </cell>
        </row>
        <row r="627">
          <cell r="A627" t="str">
            <v>KDAL</v>
          </cell>
          <cell r="B627">
            <v>1</v>
          </cell>
          <cell r="C627" t="str">
            <v>DAL</v>
          </cell>
          <cell r="D627" t="str">
            <v>DALLAS</v>
          </cell>
          <cell r="E627" t="str">
            <v>E</v>
          </cell>
          <cell r="F627" t="str">
            <v>USA</v>
          </cell>
        </row>
        <row r="628">
          <cell r="A628" t="str">
            <v>KDAY</v>
          </cell>
          <cell r="B628">
            <v>1</v>
          </cell>
          <cell r="C628" t="str">
            <v>DAY</v>
          </cell>
          <cell r="D628" t="str">
            <v>DAYTON/JAMES M. COX DAYTON INTL.</v>
          </cell>
          <cell r="E628" t="str">
            <v>E</v>
          </cell>
          <cell r="F628" t="str">
            <v>USA</v>
          </cell>
        </row>
        <row r="629">
          <cell r="A629" t="str">
            <v>KDCA</v>
          </cell>
          <cell r="B629">
            <v>1</v>
          </cell>
          <cell r="C629" t="str">
            <v>DCA</v>
          </cell>
          <cell r="D629" t="str">
            <v>WASHINGTON, NATIONAL</v>
          </cell>
          <cell r="E629" t="str">
            <v>E</v>
          </cell>
          <cell r="F629" t="str">
            <v>USA</v>
          </cell>
        </row>
        <row r="630">
          <cell r="A630" t="str">
            <v>KDEN</v>
          </cell>
          <cell r="B630">
            <v>1</v>
          </cell>
          <cell r="C630" t="str">
            <v>DEN</v>
          </cell>
          <cell r="D630" t="str">
            <v>DENVER/STAPLETON INTL,CO.</v>
          </cell>
          <cell r="E630" t="str">
            <v>E</v>
          </cell>
          <cell r="F630" t="str">
            <v>USA</v>
          </cell>
        </row>
        <row r="631">
          <cell r="A631" t="str">
            <v>KDET</v>
          </cell>
          <cell r="B631">
            <v>1</v>
          </cell>
          <cell r="C631" t="str">
            <v>DET</v>
          </cell>
          <cell r="D631" t="str">
            <v>DETROIT/DETROIT CITY</v>
          </cell>
          <cell r="E631" t="str">
            <v>E</v>
          </cell>
          <cell r="F631" t="str">
            <v>USA</v>
          </cell>
        </row>
        <row r="632">
          <cell r="A632" t="str">
            <v>KDFW</v>
          </cell>
          <cell r="B632">
            <v>1</v>
          </cell>
          <cell r="C632" t="str">
            <v>DFW</v>
          </cell>
          <cell r="D632" t="str">
            <v>DALLAS</v>
          </cell>
          <cell r="E632" t="str">
            <v>E</v>
          </cell>
          <cell r="F632" t="str">
            <v>USA</v>
          </cell>
        </row>
        <row r="633">
          <cell r="A633" t="str">
            <v>KDLH</v>
          </cell>
          <cell r="B633">
            <v>1</v>
          </cell>
          <cell r="C633" t="str">
            <v>DLH</v>
          </cell>
          <cell r="D633" t="str">
            <v>DULUTH</v>
          </cell>
          <cell r="E633" t="str">
            <v>E</v>
          </cell>
          <cell r="F633" t="str">
            <v>USA</v>
          </cell>
        </row>
        <row r="634">
          <cell r="A634" t="str">
            <v>KDOV</v>
          </cell>
          <cell r="B634">
            <v>1</v>
          </cell>
          <cell r="C634" t="str">
            <v>DOV</v>
          </cell>
          <cell r="D634" t="str">
            <v>DOVER AFB,DE.</v>
          </cell>
          <cell r="E634" t="str">
            <v>E</v>
          </cell>
          <cell r="F634" t="str">
            <v>USA</v>
          </cell>
        </row>
        <row r="635">
          <cell r="A635" t="str">
            <v>KDTW</v>
          </cell>
          <cell r="B635">
            <v>1</v>
          </cell>
          <cell r="C635" t="str">
            <v>DTW</v>
          </cell>
          <cell r="D635" t="str">
            <v>DETROIT/MI</v>
          </cell>
          <cell r="E635" t="str">
            <v>E</v>
          </cell>
          <cell r="F635" t="str">
            <v>USA</v>
          </cell>
        </row>
        <row r="636">
          <cell r="A636" t="str">
            <v>KELP</v>
          </cell>
          <cell r="B636">
            <v>1</v>
          </cell>
          <cell r="C636" t="str">
            <v>ELP</v>
          </cell>
          <cell r="D636" t="str">
            <v>EL PASO</v>
          </cell>
          <cell r="E636" t="str">
            <v>E</v>
          </cell>
          <cell r="F636" t="str">
            <v>USA</v>
          </cell>
        </row>
        <row r="637">
          <cell r="A637" t="str">
            <v>KENW</v>
          </cell>
          <cell r="B637">
            <v>1</v>
          </cell>
          <cell r="C637" t="str">
            <v>ENW</v>
          </cell>
          <cell r="D637" t="str">
            <v>KENOSHA REGIONAL,WI</v>
          </cell>
          <cell r="E637" t="str">
            <v>E</v>
          </cell>
          <cell r="F637" t="str">
            <v>USA</v>
          </cell>
        </row>
        <row r="638">
          <cell r="A638" t="str">
            <v>KEWR</v>
          </cell>
          <cell r="B638">
            <v>1</v>
          </cell>
          <cell r="C638" t="str">
            <v>EWR</v>
          </cell>
          <cell r="D638" t="str">
            <v>NEWARK</v>
          </cell>
          <cell r="E638" t="str">
            <v>E</v>
          </cell>
          <cell r="F638" t="str">
            <v>USA</v>
          </cell>
        </row>
        <row r="639">
          <cell r="A639" t="str">
            <v>KFAR</v>
          </cell>
          <cell r="B639">
            <v>1</v>
          </cell>
          <cell r="C639" t="str">
            <v>FAR</v>
          </cell>
          <cell r="D639" t="str">
            <v>FARGO/HECTOR INTL,ND.</v>
          </cell>
          <cell r="E639" t="str">
            <v>E</v>
          </cell>
          <cell r="F639" t="str">
            <v>USA</v>
          </cell>
        </row>
        <row r="640">
          <cell r="A640" t="str">
            <v>KFLL</v>
          </cell>
          <cell r="B640">
            <v>1</v>
          </cell>
          <cell r="C640" t="str">
            <v>FLL</v>
          </cell>
          <cell r="D640" t="str">
            <v>FT LAUDERDAL</v>
          </cell>
          <cell r="E640" t="str">
            <v>E</v>
          </cell>
          <cell r="F640" t="str">
            <v>USA</v>
          </cell>
        </row>
        <row r="641">
          <cell r="A641" t="str">
            <v>KFOE</v>
          </cell>
          <cell r="B641">
            <v>1</v>
          </cell>
          <cell r="C641" t="str">
            <v>FOE</v>
          </cell>
          <cell r="D641" t="str">
            <v>TOPEKA/FORBES FIELD,KS.</v>
          </cell>
          <cell r="E641" t="str">
            <v>E</v>
          </cell>
          <cell r="F641" t="str">
            <v>USA</v>
          </cell>
        </row>
        <row r="642">
          <cell r="A642" t="str">
            <v>KFRG</v>
          </cell>
          <cell r="B642">
            <v>1</v>
          </cell>
          <cell r="C642" t="str">
            <v>FRG</v>
          </cell>
          <cell r="D642" t="str">
            <v>FARMINGDALE</v>
          </cell>
          <cell r="E642" t="str">
            <v>E</v>
          </cell>
          <cell r="F642" t="str">
            <v>USA</v>
          </cell>
        </row>
        <row r="643">
          <cell r="A643" t="str">
            <v>KFTW</v>
          </cell>
          <cell r="B643">
            <v>1</v>
          </cell>
          <cell r="C643" t="str">
            <v>FTW</v>
          </cell>
          <cell r="D643" t="str">
            <v>FORT WORTH / MEACHAM</v>
          </cell>
          <cell r="E643" t="str">
            <v>E</v>
          </cell>
          <cell r="F643" t="str">
            <v>USA</v>
          </cell>
        </row>
        <row r="644">
          <cell r="A644" t="str">
            <v>KGPT</v>
          </cell>
          <cell r="B644">
            <v>1</v>
          </cell>
          <cell r="C644" t="str">
            <v>GPT</v>
          </cell>
          <cell r="D644" t="str">
            <v>GULFPORT/BILOXI REGIONAL,MS.</v>
          </cell>
          <cell r="E644" t="str">
            <v>E</v>
          </cell>
          <cell r="F644" t="str">
            <v>USA</v>
          </cell>
        </row>
        <row r="645">
          <cell r="A645" t="str">
            <v>KGRR</v>
          </cell>
          <cell r="B645">
            <v>1</v>
          </cell>
          <cell r="C645" t="str">
            <v>GRR</v>
          </cell>
          <cell r="D645" t="str">
            <v>GRAND RAPIDS</v>
          </cell>
          <cell r="E645" t="str">
            <v>E</v>
          </cell>
          <cell r="F645" t="str">
            <v>USA</v>
          </cell>
        </row>
        <row r="646">
          <cell r="A646" t="str">
            <v>KGYY</v>
          </cell>
          <cell r="B646">
            <v>1</v>
          </cell>
          <cell r="C646" t="str">
            <v>GYY</v>
          </cell>
          <cell r="D646" t="str">
            <v>GARY,IN</v>
          </cell>
          <cell r="E646" t="str">
            <v>E</v>
          </cell>
          <cell r="F646" t="str">
            <v>USA</v>
          </cell>
        </row>
        <row r="647">
          <cell r="A647" t="str">
            <v>KHOU</v>
          </cell>
          <cell r="B647">
            <v>1</v>
          </cell>
          <cell r="C647" t="str">
            <v>HOU</v>
          </cell>
          <cell r="D647" t="str">
            <v>HOUSTON</v>
          </cell>
          <cell r="E647" t="str">
            <v>E</v>
          </cell>
          <cell r="F647" t="str">
            <v>USA</v>
          </cell>
        </row>
        <row r="648">
          <cell r="A648" t="str">
            <v>KHPN</v>
          </cell>
          <cell r="B648">
            <v>1</v>
          </cell>
          <cell r="C648" t="str">
            <v>HPN</v>
          </cell>
          <cell r="D648" t="str">
            <v>WHITE PLAINS/WESTCHESTER/COUNTY NY</v>
          </cell>
          <cell r="E648" t="str">
            <v>E</v>
          </cell>
          <cell r="F648" t="str">
            <v>USA</v>
          </cell>
        </row>
        <row r="649">
          <cell r="A649" t="str">
            <v>KHYA</v>
          </cell>
          <cell r="B649">
            <v>1</v>
          </cell>
          <cell r="C649" t="str">
            <v>HYA</v>
          </cell>
          <cell r="D649" t="str">
            <v>HYANNIS/BARNSTABLE MUNI-BOARDMAN POLANDO FIELD,MA.</v>
          </cell>
          <cell r="E649" t="str">
            <v>E</v>
          </cell>
          <cell r="F649" t="str">
            <v>USA</v>
          </cell>
        </row>
        <row r="650">
          <cell r="A650" t="str">
            <v>KIAB</v>
          </cell>
          <cell r="B650">
            <v>1</v>
          </cell>
          <cell r="C650" t="str">
            <v>IAB</v>
          </cell>
          <cell r="D650" t="str">
            <v>WICHITA</v>
          </cell>
          <cell r="E650" t="str">
            <v>E</v>
          </cell>
          <cell r="F650" t="str">
            <v>USA</v>
          </cell>
        </row>
        <row r="651">
          <cell r="A651" t="str">
            <v>KIAD</v>
          </cell>
          <cell r="B651">
            <v>1</v>
          </cell>
          <cell r="C651" t="str">
            <v>IAD</v>
          </cell>
          <cell r="D651" t="str">
            <v>WASHINGTON</v>
          </cell>
          <cell r="E651" t="str">
            <v>E</v>
          </cell>
          <cell r="F651" t="str">
            <v>USA</v>
          </cell>
        </row>
        <row r="652">
          <cell r="A652" t="str">
            <v>KIAH</v>
          </cell>
          <cell r="B652">
            <v>1</v>
          </cell>
          <cell r="C652" t="str">
            <v>IAH</v>
          </cell>
          <cell r="D652" t="str">
            <v>HOUSTON</v>
          </cell>
          <cell r="E652" t="str">
            <v>E</v>
          </cell>
          <cell r="F652" t="str">
            <v>USA</v>
          </cell>
        </row>
        <row r="653">
          <cell r="A653" t="str">
            <v>KILG</v>
          </cell>
          <cell r="B653">
            <v>1</v>
          </cell>
          <cell r="C653" t="str">
            <v>ILG</v>
          </cell>
          <cell r="D653" t="str">
            <v>WILMINGTON/NEW CASTLE,DE.</v>
          </cell>
          <cell r="E653" t="str">
            <v>E</v>
          </cell>
          <cell r="F653" t="str">
            <v>USA</v>
          </cell>
        </row>
        <row r="654">
          <cell r="A654" t="str">
            <v>KIND</v>
          </cell>
          <cell r="B654">
            <v>1</v>
          </cell>
          <cell r="C654" t="str">
            <v>IND</v>
          </cell>
          <cell r="D654" t="str">
            <v>INDIANAPOLIS</v>
          </cell>
          <cell r="E654" t="str">
            <v>E</v>
          </cell>
          <cell r="F654" t="str">
            <v>USA</v>
          </cell>
        </row>
        <row r="655">
          <cell r="A655" t="str">
            <v>KISP</v>
          </cell>
          <cell r="B655">
            <v>1</v>
          </cell>
          <cell r="C655" t="str">
            <v>ISP</v>
          </cell>
          <cell r="D655" t="str">
            <v>ISLIP/LONG ISLAND,NY.</v>
          </cell>
          <cell r="E655" t="str">
            <v>E</v>
          </cell>
          <cell r="F655" t="str">
            <v>USA</v>
          </cell>
        </row>
        <row r="656">
          <cell r="A656" t="str">
            <v>KJFK</v>
          </cell>
          <cell r="B656">
            <v>1</v>
          </cell>
          <cell r="C656" t="str">
            <v>JFK</v>
          </cell>
          <cell r="D656" t="str">
            <v>NEW YORK</v>
          </cell>
          <cell r="E656" t="str">
            <v>E</v>
          </cell>
          <cell r="F656" t="str">
            <v>USA</v>
          </cell>
        </row>
        <row r="657">
          <cell r="A657" t="str">
            <v>KLAS</v>
          </cell>
          <cell r="B657">
            <v>1</v>
          </cell>
          <cell r="C657" t="str">
            <v>LAS</v>
          </cell>
          <cell r="D657" t="str">
            <v>LAS VEGAS,NV.</v>
          </cell>
          <cell r="E657" t="str">
            <v>E</v>
          </cell>
          <cell r="F657" t="str">
            <v>USA</v>
          </cell>
        </row>
        <row r="658">
          <cell r="A658" t="str">
            <v>KLAX</v>
          </cell>
          <cell r="B658">
            <v>1</v>
          </cell>
          <cell r="C658" t="str">
            <v>LAX</v>
          </cell>
          <cell r="D658" t="str">
            <v>LOS ANGELES</v>
          </cell>
          <cell r="E658" t="str">
            <v>E</v>
          </cell>
          <cell r="F658" t="str">
            <v>USA</v>
          </cell>
        </row>
        <row r="659">
          <cell r="A659" t="str">
            <v>KLGA</v>
          </cell>
          <cell r="B659">
            <v>1</v>
          </cell>
          <cell r="C659" t="str">
            <v>LGA</v>
          </cell>
          <cell r="D659" t="str">
            <v>NEW YORK</v>
          </cell>
          <cell r="E659" t="str">
            <v>E</v>
          </cell>
          <cell r="F659" t="str">
            <v>USA</v>
          </cell>
        </row>
        <row r="660">
          <cell r="A660" t="str">
            <v>KLGB</v>
          </cell>
          <cell r="B660">
            <v>1</v>
          </cell>
          <cell r="C660" t="str">
            <v>LGB</v>
          </cell>
          <cell r="D660" t="str">
            <v>LONG BEACH</v>
          </cell>
          <cell r="E660" t="str">
            <v>E</v>
          </cell>
          <cell r="F660" t="str">
            <v>USA</v>
          </cell>
        </row>
        <row r="661">
          <cell r="A661" t="str">
            <v>KLIT</v>
          </cell>
          <cell r="B661">
            <v>1</v>
          </cell>
          <cell r="C661" t="str">
            <v>LIT</v>
          </cell>
          <cell r="D661" t="str">
            <v>LITTLE ROCK</v>
          </cell>
          <cell r="E661" t="str">
            <v>E</v>
          </cell>
          <cell r="F661" t="str">
            <v>USA</v>
          </cell>
        </row>
        <row r="662">
          <cell r="A662" t="str">
            <v>KLUK</v>
          </cell>
          <cell r="B662">
            <v>1</v>
          </cell>
          <cell r="C662" t="str">
            <v>LUK</v>
          </cell>
          <cell r="D662" t="str">
            <v>CINCINNATI</v>
          </cell>
          <cell r="E662" t="str">
            <v>E</v>
          </cell>
          <cell r="F662" t="str">
            <v>USA</v>
          </cell>
        </row>
        <row r="663">
          <cell r="A663" t="str">
            <v>KMCI</v>
          </cell>
          <cell r="B663">
            <v>1</v>
          </cell>
          <cell r="C663" t="str">
            <v>MCI</v>
          </cell>
          <cell r="D663" t="str">
            <v>KANSAS CITY</v>
          </cell>
          <cell r="E663" t="str">
            <v>E</v>
          </cell>
          <cell r="F663" t="str">
            <v>USA</v>
          </cell>
        </row>
        <row r="664">
          <cell r="A664" t="str">
            <v>KMCO</v>
          </cell>
          <cell r="B664">
            <v>1</v>
          </cell>
          <cell r="C664" t="str">
            <v>MCO</v>
          </cell>
          <cell r="D664" t="str">
            <v>ORLANDO</v>
          </cell>
          <cell r="E664" t="str">
            <v>E</v>
          </cell>
          <cell r="F664" t="str">
            <v>USA</v>
          </cell>
        </row>
        <row r="665">
          <cell r="A665" t="str">
            <v>KMDW</v>
          </cell>
          <cell r="B665">
            <v>1</v>
          </cell>
          <cell r="C665" t="str">
            <v>MDW</v>
          </cell>
          <cell r="D665" t="str">
            <v>CHIGAGO,IL.</v>
          </cell>
          <cell r="E665" t="str">
            <v>E</v>
          </cell>
          <cell r="F665" t="str">
            <v>USA</v>
          </cell>
        </row>
        <row r="666">
          <cell r="A666" t="str">
            <v>KMEM</v>
          </cell>
          <cell r="B666">
            <v>1</v>
          </cell>
          <cell r="C666" t="str">
            <v>MEM</v>
          </cell>
          <cell r="D666" t="str">
            <v>MEMPHIS</v>
          </cell>
          <cell r="E666" t="str">
            <v>E</v>
          </cell>
          <cell r="F666" t="str">
            <v>USA</v>
          </cell>
        </row>
        <row r="667">
          <cell r="A667" t="str">
            <v>KMIA</v>
          </cell>
          <cell r="B667">
            <v>1</v>
          </cell>
          <cell r="C667" t="str">
            <v>MIA</v>
          </cell>
          <cell r="D667" t="str">
            <v>MIAMI/INTL,FL.</v>
          </cell>
          <cell r="E667" t="str">
            <v>E</v>
          </cell>
          <cell r="F667" t="str">
            <v>USA</v>
          </cell>
        </row>
        <row r="668">
          <cell r="A668" t="str">
            <v>KMKE</v>
          </cell>
          <cell r="B668">
            <v>1</v>
          </cell>
          <cell r="C668" t="str">
            <v>MKE</v>
          </cell>
          <cell r="D668" t="str">
            <v>MILWAUKEE,WI.</v>
          </cell>
          <cell r="E668" t="str">
            <v>E</v>
          </cell>
          <cell r="F668" t="str">
            <v>USA</v>
          </cell>
        </row>
        <row r="669">
          <cell r="A669" t="str">
            <v>KMLI</v>
          </cell>
          <cell r="B669">
            <v>1</v>
          </cell>
          <cell r="C669" t="str">
            <v>MLI</v>
          </cell>
          <cell r="D669" t="str">
            <v>MOLINE/QUAD CITY,IL</v>
          </cell>
          <cell r="E669" t="str">
            <v>E</v>
          </cell>
          <cell r="F669" t="str">
            <v>USA</v>
          </cell>
        </row>
        <row r="670">
          <cell r="A670" t="str">
            <v>KMMU</v>
          </cell>
          <cell r="B670">
            <v>1</v>
          </cell>
          <cell r="C670" t="str">
            <v>MMU</v>
          </cell>
          <cell r="D670" t="str">
            <v>MORRISTOWN/MUNI,NJ.</v>
          </cell>
          <cell r="E670" t="str">
            <v>E</v>
          </cell>
          <cell r="F670" t="str">
            <v>USA</v>
          </cell>
        </row>
        <row r="671">
          <cell r="A671" t="str">
            <v>KMQT</v>
          </cell>
          <cell r="B671">
            <v>1</v>
          </cell>
          <cell r="D671" t="str">
            <v>MARQUETTE/COUNTY,MI.</v>
          </cell>
          <cell r="E671" t="str">
            <v>E</v>
          </cell>
          <cell r="F671" t="str">
            <v>USA</v>
          </cell>
        </row>
        <row r="672">
          <cell r="A672" t="str">
            <v>KMSO</v>
          </cell>
          <cell r="B672">
            <v>1</v>
          </cell>
          <cell r="C672" t="str">
            <v>MSO</v>
          </cell>
          <cell r="D672" t="str">
            <v>MISSOULA/INTL,MT.</v>
          </cell>
          <cell r="E672" t="str">
            <v>E</v>
          </cell>
          <cell r="F672" t="str">
            <v>USA</v>
          </cell>
        </row>
        <row r="673">
          <cell r="A673" t="str">
            <v>KMSP</v>
          </cell>
          <cell r="B673">
            <v>1</v>
          </cell>
          <cell r="C673" t="str">
            <v>MSP</v>
          </cell>
          <cell r="D673" t="str">
            <v>MINNEAPOLIS</v>
          </cell>
          <cell r="E673" t="str">
            <v>E</v>
          </cell>
          <cell r="F673" t="str">
            <v>USA</v>
          </cell>
        </row>
        <row r="674">
          <cell r="A674" t="str">
            <v>KMSY</v>
          </cell>
          <cell r="B674">
            <v>1</v>
          </cell>
          <cell r="C674" t="str">
            <v>MSY</v>
          </cell>
          <cell r="D674" t="str">
            <v>NEW ORLEANS,LA.</v>
          </cell>
          <cell r="E674" t="str">
            <v>E</v>
          </cell>
          <cell r="F674" t="str">
            <v>USA</v>
          </cell>
        </row>
        <row r="675">
          <cell r="A675" t="str">
            <v>KNGU</v>
          </cell>
          <cell r="B675">
            <v>1</v>
          </cell>
          <cell r="C675" t="str">
            <v>NGU</v>
          </cell>
          <cell r="D675" t="str">
            <v>NORFOLK,VA.</v>
          </cell>
          <cell r="E675" t="str">
            <v>E</v>
          </cell>
          <cell r="F675" t="str">
            <v>USA</v>
          </cell>
        </row>
        <row r="676">
          <cell r="A676" t="str">
            <v>KNHK</v>
          </cell>
          <cell r="B676">
            <v>1</v>
          </cell>
          <cell r="C676" t="str">
            <v>NHK</v>
          </cell>
          <cell r="D676" t="str">
            <v>PATUXENT RIVER</v>
          </cell>
          <cell r="E676" t="str">
            <v>E</v>
          </cell>
          <cell r="F676" t="str">
            <v>USA</v>
          </cell>
        </row>
        <row r="677">
          <cell r="A677" t="str">
            <v>KOAK</v>
          </cell>
          <cell r="B677">
            <v>1</v>
          </cell>
          <cell r="C677" t="str">
            <v>OAK</v>
          </cell>
          <cell r="D677" t="str">
            <v>METROPOLITAN OAKLAND INTERNATIONAL</v>
          </cell>
          <cell r="E677" t="str">
            <v>E</v>
          </cell>
          <cell r="F677" t="str">
            <v>USA</v>
          </cell>
        </row>
        <row r="678">
          <cell r="A678" t="str">
            <v>KOPF</v>
          </cell>
          <cell r="B678">
            <v>1</v>
          </cell>
          <cell r="C678" t="str">
            <v>OPF</v>
          </cell>
          <cell r="D678" t="str">
            <v>OPA-LOCKA AIRPORT</v>
          </cell>
          <cell r="E678" t="str">
            <v>E</v>
          </cell>
          <cell r="F678" t="str">
            <v>USA</v>
          </cell>
        </row>
        <row r="679">
          <cell r="A679" t="str">
            <v>KORD</v>
          </cell>
          <cell r="B679">
            <v>1</v>
          </cell>
          <cell r="C679" t="str">
            <v>ORD</v>
          </cell>
          <cell r="D679" t="str">
            <v>CHICAGO, O'HARE INTERNATIONAL</v>
          </cell>
          <cell r="E679" t="str">
            <v>E</v>
          </cell>
          <cell r="F679" t="str">
            <v>USA</v>
          </cell>
        </row>
        <row r="680">
          <cell r="A680" t="str">
            <v>KPAE</v>
          </cell>
          <cell r="B680">
            <v>1</v>
          </cell>
          <cell r="C680" t="str">
            <v>PAE</v>
          </cell>
          <cell r="D680" t="str">
            <v>EVERETT</v>
          </cell>
          <cell r="E680" t="str">
            <v>E</v>
          </cell>
          <cell r="F680" t="str">
            <v>USA</v>
          </cell>
        </row>
        <row r="681">
          <cell r="A681" t="str">
            <v>KPBI</v>
          </cell>
          <cell r="B681">
            <v>1</v>
          </cell>
          <cell r="C681" t="str">
            <v>PBI</v>
          </cell>
          <cell r="D681" t="str">
            <v>PALM BEACH,FL.</v>
          </cell>
          <cell r="E681" t="str">
            <v>E</v>
          </cell>
          <cell r="F681" t="str">
            <v>USA</v>
          </cell>
        </row>
        <row r="682">
          <cell r="A682" t="str">
            <v>KPDK</v>
          </cell>
          <cell r="B682">
            <v>1</v>
          </cell>
          <cell r="C682" t="str">
            <v>PDK</v>
          </cell>
          <cell r="D682" t="str">
            <v>ATLANTA</v>
          </cell>
          <cell r="E682" t="str">
            <v>E</v>
          </cell>
          <cell r="F682" t="str">
            <v>USA</v>
          </cell>
        </row>
        <row r="683">
          <cell r="A683" t="str">
            <v>KPHL</v>
          </cell>
          <cell r="B683">
            <v>1</v>
          </cell>
          <cell r="C683" t="str">
            <v>PHL</v>
          </cell>
          <cell r="D683" t="str">
            <v>PHILADELPHIA</v>
          </cell>
          <cell r="E683" t="str">
            <v>E</v>
          </cell>
          <cell r="F683" t="str">
            <v>USA</v>
          </cell>
        </row>
        <row r="684">
          <cell r="A684" t="str">
            <v>KPHX</v>
          </cell>
          <cell r="B684">
            <v>1</v>
          </cell>
          <cell r="C684" t="str">
            <v>PHX</v>
          </cell>
          <cell r="D684" t="str">
            <v>PHOENIX</v>
          </cell>
          <cell r="E684" t="str">
            <v>E</v>
          </cell>
          <cell r="F684" t="str">
            <v>USA</v>
          </cell>
        </row>
        <row r="685">
          <cell r="A685" t="str">
            <v>KPIT</v>
          </cell>
          <cell r="B685">
            <v>1</v>
          </cell>
          <cell r="C685" t="str">
            <v>PIT</v>
          </cell>
          <cell r="D685" t="str">
            <v>PITTSBURG</v>
          </cell>
          <cell r="E685" t="str">
            <v>E</v>
          </cell>
          <cell r="F685" t="str">
            <v>USA</v>
          </cell>
        </row>
        <row r="686">
          <cell r="A686" t="str">
            <v>KPSM</v>
          </cell>
          <cell r="B686">
            <v>1</v>
          </cell>
          <cell r="C686" t="str">
            <v>PSM</v>
          </cell>
          <cell r="D686" t="str">
            <v>PORTSMOUTH,NH.</v>
          </cell>
          <cell r="E686" t="str">
            <v>E</v>
          </cell>
          <cell r="F686" t="str">
            <v>USA</v>
          </cell>
        </row>
        <row r="687">
          <cell r="A687" t="str">
            <v>KPTK</v>
          </cell>
          <cell r="B687">
            <v>1</v>
          </cell>
          <cell r="C687" t="str">
            <v>PTK</v>
          </cell>
          <cell r="D687" t="str">
            <v>PONTIAC-OAKLAND</v>
          </cell>
          <cell r="E687" t="str">
            <v>E</v>
          </cell>
          <cell r="F687" t="str">
            <v>USA</v>
          </cell>
        </row>
        <row r="688">
          <cell r="A688" t="str">
            <v>KPVD</v>
          </cell>
          <cell r="B688">
            <v>1</v>
          </cell>
          <cell r="C688" t="str">
            <v>PVD</v>
          </cell>
          <cell r="D688" t="str">
            <v>PROVIDENCE</v>
          </cell>
          <cell r="E688" t="str">
            <v>E</v>
          </cell>
          <cell r="F688" t="str">
            <v>USA</v>
          </cell>
        </row>
        <row r="689">
          <cell r="A689" t="str">
            <v>KPWM</v>
          </cell>
          <cell r="B689">
            <v>1</v>
          </cell>
          <cell r="C689" t="str">
            <v>PDX</v>
          </cell>
          <cell r="D689" t="str">
            <v>PORTLAND</v>
          </cell>
          <cell r="E689" t="str">
            <v>E</v>
          </cell>
          <cell r="F689" t="str">
            <v>USA</v>
          </cell>
        </row>
        <row r="690">
          <cell r="A690" t="str">
            <v>KRDU</v>
          </cell>
          <cell r="B690">
            <v>1</v>
          </cell>
          <cell r="C690" t="str">
            <v>RDU</v>
          </cell>
          <cell r="D690" t="str">
            <v>RALEIGH/DURHAM,NC</v>
          </cell>
          <cell r="E690" t="str">
            <v>E</v>
          </cell>
          <cell r="F690" t="str">
            <v>USA</v>
          </cell>
        </row>
        <row r="691">
          <cell r="A691" t="str">
            <v>KRME</v>
          </cell>
          <cell r="B691">
            <v>1</v>
          </cell>
          <cell r="C691" t="str">
            <v>RME</v>
          </cell>
          <cell r="D691" t="str">
            <v>ROME/GRIFFISS AFB,NY.</v>
          </cell>
          <cell r="E691" t="str">
            <v>E</v>
          </cell>
          <cell r="F691" t="str">
            <v>USA</v>
          </cell>
        </row>
        <row r="692">
          <cell r="A692" t="str">
            <v>KRNO</v>
          </cell>
          <cell r="B692">
            <v>1</v>
          </cell>
          <cell r="C692" t="str">
            <v>RNO</v>
          </cell>
          <cell r="D692" t="str">
            <v>RENO</v>
          </cell>
          <cell r="E692" t="str">
            <v>E</v>
          </cell>
          <cell r="F692" t="str">
            <v>USA</v>
          </cell>
        </row>
        <row r="693">
          <cell r="A693" t="str">
            <v>KROC</v>
          </cell>
          <cell r="B693">
            <v>1</v>
          </cell>
          <cell r="C693" t="str">
            <v>ROC</v>
          </cell>
          <cell r="D693" t="str">
            <v>ROCHESTER NY</v>
          </cell>
          <cell r="E693" t="str">
            <v>E</v>
          </cell>
          <cell r="F693" t="str">
            <v>USA</v>
          </cell>
        </row>
        <row r="694">
          <cell r="A694" t="str">
            <v>KRST</v>
          </cell>
          <cell r="B694">
            <v>1</v>
          </cell>
          <cell r="C694" t="str">
            <v>RST</v>
          </cell>
          <cell r="D694" t="str">
            <v>ROCHESTER/MUNI,MN</v>
          </cell>
          <cell r="E694" t="str">
            <v>E</v>
          </cell>
          <cell r="F694" t="str">
            <v>USA</v>
          </cell>
        </row>
        <row r="695">
          <cell r="A695" t="str">
            <v>KSAN</v>
          </cell>
          <cell r="B695">
            <v>1</v>
          </cell>
          <cell r="C695" t="str">
            <v>SAN</v>
          </cell>
          <cell r="D695" t="str">
            <v>SAN DIEGO</v>
          </cell>
          <cell r="E695" t="str">
            <v>E</v>
          </cell>
          <cell r="F695" t="str">
            <v>USA</v>
          </cell>
        </row>
        <row r="696">
          <cell r="A696" t="str">
            <v>KSAT</v>
          </cell>
          <cell r="B696">
            <v>1</v>
          </cell>
          <cell r="C696" t="str">
            <v>SAT</v>
          </cell>
          <cell r="D696" t="str">
            <v>SAN ANTONIO,TX.</v>
          </cell>
          <cell r="E696" t="str">
            <v>E</v>
          </cell>
          <cell r="F696" t="str">
            <v>USA</v>
          </cell>
        </row>
        <row r="697">
          <cell r="A697" t="str">
            <v>KSAV</v>
          </cell>
          <cell r="B697">
            <v>1</v>
          </cell>
          <cell r="C697" t="str">
            <v>SAV</v>
          </cell>
          <cell r="D697" t="str">
            <v>SAVANNAH/INTL,GA.</v>
          </cell>
          <cell r="E697" t="str">
            <v>E</v>
          </cell>
          <cell r="F697" t="str">
            <v>USA</v>
          </cell>
        </row>
        <row r="698">
          <cell r="A698" t="str">
            <v>KSAW</v>
          </cell>
          <cell r="B698">
            <v>1</v>
          </cell>
          <cell r="C698" t="str">
            <v>MQT</v>
          </cell>
          <cell r="D698" t="str">
            <v>GWINN/K.I.SAWYER AFB,MI.</v>
          </cell>
          <cell r="E698" t="str">
            <v>E</v>
          </cell>
          <cell r="F698" t="str">
            <v>USA</v>
          </cell>
        </row>
        <row r="699">
          <cell r="A699" t="str">
            <v>KSBA</v>
          </cell>
          <cell r="B699">
            <v>1</v>
          </cell>
          <cell r="C699" t="str">
            <v>SBA</v>
          </cell>
          <cell r="D699" t="str">
            <v>ST BARBARA</v>
          </cell>
          <cell r="E699" t="str">
            <v>E</v>
          </cell>
          <cell r="F699" t="str">
            <v>USA</v>
          </cell>
        </row>
        <row r="700">
          <cell r="A700" t="str">
            <v>KSBM</v>
          </cell>
          <cell r="B700">
            <v>1</v>
          </cell>
          <cell r="C700" t="str">
            <v>SBM</v>
          </cell>
          <cell r="D700" t="str">
            <v>SHEBOYGAN COUNTY MEMORIAL AIRPORT</v>
          </cell>
          <cell r="E700" t="str">
            <v>E</v>
          </cell>
          <cell r="F700" t="str">
            <v>USA</v>
          </cell>
        </row>
        <row r="701">
          <cell r="A701" t="str">
            <v>KSBN</v>
          </cell>
          <cell r="B701">
            <v>1</v>
          </cell>
          <cell r="C701" t="str">
            <v>SBN</v>
          </cell>
          <cell r="D701" t="str">
            <v>SOUTH BEND</v>
          </cell>
          <cell r="E701" t="str">
            <v>E</v>
          </cell>
          <cell r="F701" t="str">
            <v>USA</v>
          </cell>
        </row>
        <row r="702">
          <cell r="A702" t="str">
            <v>KSCK</v>
          </cell>
          <cell r="B702">
            <v>1</v>
          </cell>
          <cell r="C702" t="str">
            <v>SCK</v>
          </cell>
          <cell r="D702" t="str">
            <v>STOCKTON</v>
          </cell>
          <cell r="E702" t="str">
            <v>E</v>
          </cell>
          <cell r="F702" t="str">
            <v>USA</v>
          </cell>
        </row>
        <row r="703">
          <cell r="A703" t="str">
            <v>KSEA</v>
          </cell>
          <cell r="B703">
            <v>1</v>
          </cell>
          <cell r="C703" t="str">
            <v>SEA</v>
          </cell>
          <cell r="D703" t="str">
            <v>SEATTLE</v>
          </cell>
          <cell r="E703" t="str">
            <v>E</v>
          </cell>
          <cell r="F703" t="str">
            <v>USA</v>
          </cell>
        </row>
        <row r="704">
          <cell r="A704" t="str">
            <v>KSFO</v>
          </cell>
          <cell r="B704">
            <v>1</v>
          </cell>
          <cell r="C704" t="str">
            <v>SFO</v>
          </cell>
          <cell r="D704" t="str">
            <v>SAN FRANCISC</v>
          </cell>
          <cell r="E704" t="str">
            <v>E</v>
          </cell>
          <cell r="F704" t="str">
            <v>USA</v>
          </cell>
        </row>
        <row r="705">
          <cell r="A705" t="str">
            <v>KSGF</v>
          </cell>
          <cell r="B705">
            <v>1</v>
          </cell>
          <cell r="C705" t="str">
            <v>SGF</v>
          </cell>
          <cell r="D705" t="str">
            <v>SPRINGFIELD,MO.</v>
          </cell>
          <cell r="E705" t="str">
            <v>E</v>
          </cell>
          <cell r="F705" t="str">
            <v>USA</v>
          </cell>
        </row>
        <row r="706">
          <cell r="A706" t="str">
            <v>KSHV</v>
          </cell>
          <cell r="B706">
            <v>1</v>
          </cell>
          <cell r="C706" t="str">
            <v>SHV</v>
          </cell>
          <cell r="D706" t="str">
            <v>SHREVEPORT</v>
          </cell>
          <cell r="E706" t="str">
            <v>E</v>
          </cell>
          <cell r="F706" t="str">
            <v>USA</v>
          </cell>
        </row>
        <row r="707">
          <cell r="A707" t="str">
            <v>KSJC</v>
          </cell>
          <cell r="B707">
            <v>1</v>
          </cell>
          <cell r="C707" t="str">
            <v>SJC</v>
          </cell>
          <cell r="D707" t="str">
            <v>SAN JOSE,CA.</v>
          </cell>
          <cell r="E707" t="str">
            <v>E</v>
          </cell>
          <cell r="F707" t="str">
            <v>USA</v>
          </cell>
        </row>
        <row r="708">
          <cell r="A708" t="str">
            <v>KSLC</v>
          </cell>
          <cell r="B708">
            <v>1</v>
          </cell>
          <cell r="C708" t="str">
            <v>SLC</v>
          </cell>
          <cell r="D708" t="str">
            <v>SALT LAKE CI</v>
          </cell>
          <cell r="E708" t="str">
            <v>E</v>
          </cell>
          <cell r="F708" t="str">
            <v>USA</v>
          </cell>
        </row>
        <row r="709">
          <cell r="A709" t="str">
            <v>KSLK</v>
          </cell>
          <cell r="B709">
            <v>1</v>
          </cell>
          <cell r="C709" t="str">
            <v>SLK</v>
          </cell>
          <cell r="D709" t="str">
            <v>SARANAC LAKE/ARIRONDACK,NY.</v>
          </cell>
          <cell r="E709" t="str">
            <v>E</v>
          </cell>
          <cell r="F709" t="str">
            <v>USA</v>
          </cell>
        </row>
        <row r="710">
          <cell r="A710" t="str">
            <v>KSLN</v>
          </cell>
          <cell r="B710">
            <v>1</v>
          </cell>
          <cell r="C710" t="str">
            <v>SLN</v>
          </cell>
          <cell r="D710" t="str">
            <v>SALINA/MUNI</v>
          </cell>
          <cell r="E710" t="str">
            <v>E</v>
          </cell>
          <cell r="F710" t="str">
            <v>USA</v>
          </cell>
        </row>
        <row r="711">
          <cell r="A711" t="str">
            <v>KSMP</v>
          </cell>
          <cell r="B711">
            <v>1</v>
          </cell>
          <cell r="C711" t="str">
            <v>SAC</v>
          </cell>
          <cell r="D711" t="str">
            <v>SACRAMENTO</v>
          </cell>
          <cell r="E711" t="str">
            <v>E</v>
          </cell>
          <cell r="F711" t="str">
            <v>USA</v>
          </cell>
        </row>
        <row r="712">
          <cell r="A712" t="str">
            <v>KSTP</v>
          </cell>
          <cell r="B712">
            <v>1</v>
          </cell>
          <cell r="C712" t="str">
            <v>STP</v>
          </cell>
          <cell r="D712" t="str">
            <v>ST PAUL/DOWNTOWN HOLMAN FLD,MN.</v>
          </cell>
          <cell r="E712" t="str">
            <v>E</v>
          </cell>
          <cell r="F712" t="str">
            <v>USA</v>
          </cell>
        </row>
        <row r="713">
          <cell r="A713" t="str">
            <v>KSUN</v>
          </cell>
          <cell r="B713">
            <v>1</v>
          </cell>
          <cell r="C713" t="str">
            <v>SUN</v>
          </cell>
          <cell r="D713" t="str">
            <v>HAILEY / FRIEDMAN MEMORIAL AIRPORT</v>
          </cell>
          <cell r="E713" t="str">
            <v>E</v>
          </cell>
          <cell r="F713" t="str">
            <v>USA</v>
          </cell>
        </row>
        <row r="714">
          <cell r="A714" t="str">
            <v>KSUS</v>
          </cell>
          <cell r="B714">
            <v>1</v>
          </cell>
          <cell r="C714" t="str">
            <v>SUS</v>
          </cell>
          <cell r="D714" t="str">
            <v>ST.LOUIS, MO.SPIRIT OF ST LOUIS</v>
          </cell>
          <cell r="E714" t="str">
            <v>E</v>
          </cell>
          <cell r="F714" t="str">
            <v>USA</v>
          </cell>
        </row>
        <row r="715">
          <cell r="A715" t="str">
            <v>KSWF</v>
          </cell>
          <cell r="B715">
            <v>1</v>
          </cell>
          <cell r="C715" t="str">
            <v>SWF</v>
          </cell>
          <cell r="D715" t="str">
            <v>NEWBURGH/STEWART,NY.</v>
          </cell>
          <cell r="E715" t="str">
            <v>E</v>
          </cell>
          <cell r="F715" t="str">
            <v>USA</v>
          </cell>
        </row>
        <row r="716">
          <cell r="A716" t="str">
            <v>KSWP</v>
          </cell>
          <cell r="B716">
            <v>1</v>
          </cell>
          <cell r="D716" t="str">
            <v>NEWBURGH</v>
          </cell>
          <cell r="E716" t="str">
            <v>E</v>
          </cell>
          <cell r="F716" t="str">
            <v>USA</v>
          </cell>
        </row>
        <row r="717">
          <cell r="A717" t="str">
            <v>KSYR</v>
          </cell>
          <cell r="B717">
            <v>1</v>
          </cell>
          <cell r="C717" t="str">
            <v>SYR</v>
          </cell>
          <cell r="D717" t="str">
            <v>SYRACUSE</v>
          </cell>
          <cell r="E717" t="str">
            <v>E</v>
          </cell>
          <cell r="F717" t="str">
            <v>USA</v>
          </cell>
        </row>
        <row r="718">
          <cell r="A718" t="str">
            <v>KTEB</v>
          </cell>
          <cell r="B718">
            <v>1</v>
          </cell>
          <cell r="C718" t="str">
            <v>TEB</v>
          </cell>
          <cell r="D718" t="str">
            <v>TETERBORO,NJ USA</v>
          </cell>
          <cell r="E718" t="str">
            <v>E</v>
          </cell>
          <cell r="F718" t="str">
            <v>USA</v>
          </cell>
        </row>
        <row r="719">
          <cell r="A719" t="str">
            <v>KTKI</v>
          </cell>
          <cell r="B719">
            <v>1</v>
          </cell>
          <cell r="C719" t="str">
            <v>TKI</v>
          </cell>
          <cell r="D719" t="str">
            <v>MC KINNEY, TEXAS</v>
          </cell>
          <cell r="E719" t="str">
            <v>E</v>
          </cell>
          <cell r="F719" t="str">
            <v>USA</v>
          </cell>
        </row>
        <row r="720">
          <cell r="A720" t="str">
            <v>KTNT</v>
          </cell>
          <cell r="B720">
            <v>1</v>
          </cell>
          <cell r="D720" t="str">
            <v>MIAMI</v>
          </cell>
          <cell r="E720" t="str">
            <v>E</v>
          </cell>
          <cell r="F720" t="str">
            <v>USA</v>
          </cell>
        </row>
        <row r="721">
          <cell r="A721" t="str">
            <v>KTPA</v>
          </cell>
          <cell r="B721">
            <v>1</v>
          </cell>
          <cell r="C721" t="str">
            <v>TPA</v>
          </cell>
          <cell r="D721" t="str">
            <v>TAMPA</v>
          </cell>
          <cell r="E721" t="str">
            <v>E</v>
          </cell>
          <cell r="F721" t="str">
            <v>USA</v>
          </cell>
        </row>
        <row r="722">
          <cell r="A722" t="str">
            <v>KTTN</v>
          </cell>
          <cell r="B722">
            <v>1</v>
          </cell>
          <cell r="C722" t="str">
            <v>TTN</v>
          </cell>
          <cell r="D722" t="str">
            <v>TRENTON/MERCER,NJ.</v>
          </cell>
          <cell r="E722" t="str">
            <v>E</v>
          </cell>
          <cell r="F722" t="str">
            <v>USA</v>
          </cell>
        </row>
        <row r="723">
          <cell r="A723" t="str">
            <v>KTUL</v>
          </cell>
          <cell r="B723">
            <v>1</v>
          </cell>
          <cell r="C723" t="str">
            <v>TUL</v>
          </cell>
          <cell r="D723" t="str">
            <v>TULSA,OK.</v>
          </cell>
          <cell r="E723" t="str">
            <v>E</v>
          </cell>
          <cell r="F723" t="str">
            <v>USA</v>
          </cell>
        </row>
        <row r="724">
          <cell r="A724" t="str">
            <v>KTYS</v>
          </cell>
          <cell r="B724">
            <v>1</v>
          </cell>
          <cell r="C724" t="str">
            <v>TYS</v>
          </cell>
          <cell r="D724" t="str">
            <v>KNOXVILLE</v>
          </cell>
          <cell r="E724" t="str">
            <v>E</v>
          </cell>
          <cell r="F724" t="str">
            <v>USA</v>
          </cell>
        </row>
        <row r="725">
          <cell r="A725" t="str">
            <v>KUGN</v>
          </cell>
          <cell r="B725">
            <v>1</v>
          </cell>
          <cell r="C725" t="str">
            <v>UGN</v>
          </cell>
          <cell r="D725" t="str">
            <v>CHICAGO / WAUKEGAN</v>
          </cell>
          <cell r="E725" t="str">
            <v>E</v>
          </cell>
          <cell r="F725" t="str">
            <v>USA</v>
          </cell>
        </row>
        <row r="726">
          <cell r="A726" t="str">
            <v>KVCV</v>
          </cell>
          <cell r="B726">
            <v>1</v>
          </cell>
          <cell r="C726" t="str">
            <v>VCV</v>
          </cell>
          <cell r="D726" t="str">
            <v>VICTORVILLE, USA</v>
          </cell>
          <cell r="E726" t="str">
            <v>E</v>
          </cell>
          <cell r="F726" t="str">
            <v>USA</v>
          </cell>
        </row>
        <row r="727">
          <cell r="A727" t="str">
            <v>KYYR</v>
          </cell>
          <cell r="B727">
            <v>1</v>
          </cell>
          <cell r="D727" t="str">
            <v>GOOSE BAY</v>
          </cell>
          <cell r="E727" t="str">
            <v>E</v>
          </cell>
          <cell r="F727" t="str">
            <v>USA</v>
          </cell>
        </row>
        <row r="728">
          <cell r="A728" t="str">
            <v>KZDV</v>
          </cell>
          <cell r="B728">
            <v>1</v>
          </cell>
          <cell r="D728" t="str">
            <v>DENVER</v>
          </cell>
          <cell r="E728" t="str">
            <v>E</v>
          </cell>
          <cell r="F728" t="str">
            <v>USA</v>
          </cell>
        </row>
        <row r="729">
          <cell r="A729" t="str">
            <v>LAAA</v>
          </cell>
          <cell r="B729">
            <v>1</v>
          </cell>
          <cell r="D729" t="str">
            <v>TIRANA, ALBANIA</v>
          </cell>
          <cell r="E729" t="str">
            <v>E</v>
          </cell>
          <cell r="F729" t="str">
            <v>ALB</v>
          </cell>
        </row>
        <row r="730">
          <cell r="A730" t="str">
            <v>LATI</v>
          </cell>
          <cell r="B730">
            <v>1</v>
          </cell>
          <cell r="C730" t="str">
            <v>TIA</v>
          </cell>
          <cell r="D730" t="str">
            <v>TIRANA</v>
          </cell>
          <cell r="E730" t="str">
            <v>E</v>
          </cell>
          <cell r="F730" t="str">
            <v>ALB</v>
          </cell>
        </row>
        <row r="731">
          <cell r="A731" t="str">
            <v>LBBG</v>
          </cell>
          <cell r="B731">
            <v>1</v>
          </cell>
          <cell r="C731" t="str">
            <v>BOJ</v>
          </cell>
          <cell r="D731" t="str">
            <v>BURGAS</v>
          </cell>
          <cell r="E731" t="str">
            <v>E</v>
          </cell>
          <cell r="F731" t="str">
            <v>BGR</v>
          </cell>
        </row>
        <row r="732">
          <cell r="A732" t="str">
            <v>LBPD</v>
          </cell>
          <cell r="B732">
            <v>1</v>
          </cell>
          <cell r="C732" t="str">
            <v>PDV</v>
          </cell>
          <cell r="D732" t="str">
            <v>PLOVDIV</v>
          </cell>
          <cell r="E732" t="str">
            <v>E</v>
          </cell>
          <cell r="F732" t="str">
            <v>BGR</v>
          </cell>
        </row>
        <row r="733">
          <cell r="A733" t="str">
            <v>LBSF</v>
          </cell>
          <cell r="B733">
            <v>1</v>
          </cell>
          <cell r="C733" t="str">
            <v>SOF</v>
          </cell>
          <cell r="D733" t="str">
            <v>SOFIA</v>
          </cell>
          <cell r="E733" t="str">
            <v>E</v>
          </cell>
          <cell r="F733" t="str">
            <v>BGR</v>
          </cell>
        </row>
        <row r="734">
          <cell r="A734" t="str">
            <v>LBWN</v>
          </cell>
          <cell r="B734">
            <v>1</v>
          </cell>
          <cell r="C734" t="str">
            <v>VAR</v>
          </cell>
          <cell r="D734" t="str">
            <v>VARNA</v>
          </cell>
          <cell r="E734" t="str">
            <v>E</v>
          </cell>
          <cell r="F734" t="str">
            <v>BGR</v>
          </cell>
        </row>
        <row r="735">
          <cell r="A735" t="str">
            <v>LCLK</v>
          </cell>
          <cell r="B735">
            <v>1</v>
          </cell>
          <cell r="C735" t="str">
            <v>LCA</v>
          </cell>
          <cell r="D735" t="str">
            <v>LARNACA</v>
          </cell>
          <cell r="E735" t="str">
            <v>E</v>
          </cell>
          <cell r="F735" t="str">
            <v>CYP</v>
          </cell>
        </row>
        <row r="736">
          <cell r="A736" t="str">
            <v>LCPH</v>
          </cell>
          <cell r="B736">
            <v>1</v>
          </cell>
          <cell r="C736" t="str">
            <v>PFO</v>
          </cell>
          <cell r="D736" t="str">
            <v>PAPHOS</v>
          </cell>
          <cell r="E736" t="str">
            <v>E</v>
          </cell>
          <cell r="F736" t="str">
            <v>CYP</v>
          </cell>
        </row>
        <row r="737">
          <cell r="A737" t="str">
            <v>LCRA</v>
          </cell>
          <cell r="B737">
            <v>1</v>
          </cell>
          <cell r="C737" t="str">
            <v>AKT</v>
          </cell>
          <cell r="D737" t="str">
            <v>AKROTIRI</v>
          </cell>
          <cell r="E737" t="str">
            <v>E</v>
          </cell>
          <cell r="F737" t="str">
            <v>CYP</v>
          </cell>
        </row>
        <row r="738">
          <cell r="A738" t="str">
            <v>LDDU</v>
          </cell>
          <cell r="B738">
            <v>1</v>
          </cell>
          <cell r="C738" t="str">
            <v>DBV</v>
          </cell>
          <cell r="D738" t="str">
            <v>DUBROVNIK</v>
          </cell>
          <cell r="E738" t="str">
            <v>E</v>
          </cell>
          <cell r="F738" t="str">
            <v>HRV</v>
          </cell>
        </row>
        <row r="739">
          <cell r="A739" t="str">
            <v>LDPL</v>
          </cell>
          <cell r="B739">
            <v>1</v>
          </cell>
          <cell r="C739" t="str">
            <v>PUY</v>
          </cell>
          <cell r="D739" t="str">
            <v>PULA</v>
          </cell>
          <cell r="E739" t="str">
            <v>E</v>
          </cell>
          <cell r="F739" t="str">
            <v>HRV</v>
          </cell>
        </row>
        <row r="740">
          <cell r="A740" t="str">
            <v>LDRI</v>
          </cell>
          <cell r="B740">
            <v>1</v>
          </cell>
          <cell r="C740" t="str">
            <v>RJK</v>
          </cell>
          <cell r="D740" t="str">
            <v>RIJE/KRK.I.</v>
          </cell>
          <cell r="E740" t="str">
            <v>E</v>
          </cell>
          <cell r="F740" t="str">
            <v>HRV</v>
          </cell>
        </row>
        <row r="741">
          <cell r="A741" t="str">
            <v>LDSP</v>
          </cell>
          <cell r="B741">
            <v>1</v>
          </cell>
          <cell r="C741" t="str">
            <v>SPU</v>
          </cell>
          <cell r="D741" t="str">
            <v>SPLIT</v>
          </cell>
          <cell r="E741" t="str">
            <v>E</v>
          </cell>
          <cell r="F741" t="str">
            <v>HRV</v>
          </cell>
        </row>
        <row r="742">
          <cell r="A742" t="str">
            <v>LDZA</v>
          </cell>
          <cell r="B742">
            <v>1</v>
          </cell>
          <cell r="C742" t="str">
            <v>ZAG</v>
          </cell>
          <cell r="D742" t="str">
            <v>ZAGREB</v>
          </cell>
          <cell r="E742" t="str">
            <v>E</v>
          </cell>
          <cell r="F742" t="str">
            <v>HRV</v>
          </cell>
        </row>
        <row r="743">
          <cell r="A743" t="str">
            <v>LDZD</v>
          </cell>
          <cell r="B743">
            <v>1</v>
          </cell>
          <cell r="C743" t="str">
            <v>ZAD</v>
          </cell>
          <cell r="D743" t="str">
            <v>ZADAR/ZEMUNIK</v>
          </cell>
          <cell r="E743" t="str">
            <v>E</v>
          </cell>
          <cell r="F743" t="str">
            <v>HRV</v>
          </cell>
        </row>
        <row r="744">
          <cell r="A744" t="str">
            <v>LEAB</v>
          </cell>
          <cell r="B744">
            <v>1</v>
          </cell>
          <cell r="C744" t="str">
            <v>ABC</v>
          </cell>
          <cell r="D744" t="str">
            <v>ALBACETE</v>
          </cell>
          <cell r="E744" t="str">
            <v>E</v>
          </cell>
          <cell r="F744" t="str">
            <v>ESP</v>
          </cell>
        </row>
        <row r="745">
          <cell r="A745" t="str">
            <v>LEAL</v>
          </cell>
          <cell r="B745">
            <v>1</v>
          </cell>
          <cell r="C745" t="str">
            <v>ALC</v>
          </cell>
          <cell r="D745" t="str">
            <v>ALICANTE</v>
          </cell>
          <cell r="E745" t="str">
            <v>E</v>
          </cell>
          <cell r="F745" t="str">
            <v>ESP</v>
          </cell>
        </row>
        <row r="746">
          <cell r="A746" t="str">
            <v>LEAM</v>
          </cell>
          <cell r="B746">
            <v>1</v>
          </cell>
          <cell r="C746" t="str">
            <v>LEI</v>
          </cell>
          <cell r="D746" t="str">
            <v>ALMERIA SPAIN</v>
          </cell>
          <cell r="E746" t="str">
            <v>E</v>
          </cell>
          <cell r="F746" t="str">
            <v>ESP</v>
          </cell>
        </row>
        <row r="747">
          <cell r="A747" t="str">
            <v>LEAS</v>
          </cell>
          <cell r="B747">
            <v>1</v>
          </cell>
          <cell r="C747" t="str">
            <v>OVD</v>
          </cell>
          <cell r="D747" t="str">
            <v>ASTURIAS</v>
          </cell>
          <cell r="E747" t="str">
            <v>E</v>
          </cell>
          <cell r="F747" t="str">
            <v>ESP</v>
          </cell>
        </row>
        <row r="748">
          <cell r="A748" t="str">
            <v>LEBB</v>
          </cell>
          <cell r="B748">
            <v>1</v>
          </cell>
          <cell r="C748" t="str">
            <v>BIO</v>
          </cell>
          <cell r="D748" t="str">
            <v>BILBAO</v>
          </cell>
          <cell r="E748" t="str">
            <v>E</v>
          </cell>
          <cell r="F748" t="str">
            <v>ESP</v>
          </cell>
        </row>
        <row r="749">
          <cell r="A749" t="str">
            <v>LEBL</v>
          </cell>
          <cell r="B749">
            <v>1</v>
          </cell>
          <cell r="C749" t="str">
            <v>BCN</v>
          </cell>
          <cell r="D749" t="str">
            <v>BARCELONA</v>
          </cell>
          <cell r="E749" t="str">
            <v>E</v>
          </cell>
          <cell r="F749" t="str">
            <v>ESP</v>
          </cell>
        </row>
        <row r="750">
          <cell r="A750" t="str">
            <v>LEBZ</v>
          </cell>
          <cell r="B750">
            <v>1</v>
          </cell>
          <cell r="C750" t="str">
            <v>BJZ</v>
          </cell>
          <cell r="D750" t="str">
            <v>BADAJOZ</v>
          </cell>
          <cell r="E750" t="str">
            <v>E</v>
          </cell>
          <cell r="F750" t="str">
            <v>ESP</v>
          </cell>
        </row>
        <row r="751">
          <cell r="A751" t="str">
            <v>LEGE</v>
          </cell>
          <cell r="B751">
            <v>1</v>
          </cell>
          <cell r="C751" t="str">
            <v>GRO</v>
          </cell>
          <cell r="D751" t="str">
            <v>GERONA</v>
          </cell>
          <cell r="E751" t="str">
            <v>E</v>
          </cell>
          <cell r="F751" t="str">
            <v>ESP</v>
          </cell>
        </row>
        <row r="752">
          <cell r="A752" t="str">
            <v>LEGR</v>
          </cell>
          <cell r="B752">
            <v>1</v>
          </cell>
          <cell r="C752" t="str">
            <v>GRX</v>
          </cell>
          <cell r="D752" t="str">
            <v>GRANADA</v>
          </cell>
          <cell r="E752" t="str">
            <v>E</v>
          </cell>
          <cell r="F752" t="str">
            <v>ESP</v>
          </cell>
        </row>
        <row r="753">
          <cell r="A753" t="str">
            <v>LEIB</v>
          </cell>
          <cell r="B753">
            <v>1</v>
          </cell>
          <cell r="C753" t="str">
            <v>IBZ</v>
          </cell>
          <cell r="D753" t="str">
            <v>IBIZA</v>
          </cell>
          <cell r="E753" t="str">
            <v>E</v>
          </cell>
          <cell r="F753" t="str">
            <v>ESP</v>
          </cell>
        </row>
        <row r="754">
          <cell r="A754" t="str">
            <v>LEJR</v>
          </cell>
          <cell r="B754">
            <v>1</v>
          </cell>
          <cell r="C754" t="str">
            <v>XRY</v>
          </cell>
          <cell r="D754" t="str">
            <v>JEREZ</v>
          </cell>
          <cell r="E754" t="str">
            <v>E</v>
          </cell>
          <cell r="F754" t="str">
            <v>ESP</v>
          </cell>
        </row>
        <row r="755">
          <cell r="A755" t="str">
            <v>LELC</v>
          </cell>
          <cell r="B755">
            <v>1</v>
          </cell>
          <cell r="C755" t="str">
            <v>MJV</v>
          </cell>
          <cell r="D755" t="str">
            <v>MURCIA/SAN JAVIER</v>
          </cell>
          <cell r="E755" t="str">
            <v>E</v>
          </cell>
          <cell r="F755" t="str">
            <v>ESP</v>
          </cell>
        </row>
        <row r="756">
          <cell r="A756" t="str">
            <v>LEMD</v>
          </cell>
          <cell r="B756">
            <v>1</v>
          </cell>
          <cell r="C756" t="str">
            <v>MAD</v>
          </cell>
          <cell r="D756" t="str">
            <v>MADRID</v>
          </cell>
          <cell r="E756" t="str">
            <v>E</v>
          </cell>
          <cell r="F756" t="str">
            <v>ESP</v>
          </cell>
        </row>
        <row r="757">
          <cell r="A757" t="str">
            <v>LEMG</v>
          </cell>
          <cell r="B757">
            <v>1</v>
          </cell>
          <cell r="C757" t="str">
            <v>AGP</v>
          </cell>
          <cell r="D757" t="str">
            <v>MALAGA</v>
          </cell>
          <cell r="E757" t="str">
            <v>E</v>
          </cell>
          <cell r="F757" t="str">
            <v>ESP</v>
          </cell>
        </row>
        <row r="758">
          <cell r="A758" t="str">
            <v>LEMH</v>
          </cell>
          <cell r="B758">
            <v>1</v>
          </cell>
          <cell r="C758" t="str">
            <v>MAH</v>
          </cell>
          <cell r="D758" t="str">
            <v>MENORCA MAHON</v>
          </cell>
          <cell r="E758" t="str">
            <v>E</v>
          </cell>
          <cell r="F758" t="str">
            <v>ESP</v>
          </cell>
        </row>
        <row r="759">
          <cell r="A759" t="str">
            <v>LEPA</v>
          </cell>
          <cell r="B759">
            <v>1</v>
          </cell>
          <cell r="C759" t="str">
            <v>PMI</v>
          </cell>
          <cell r="D759" t="str">
            <v>PALMA DE MALLORCA</v>
          </cell>
          <cell r="E759" t="str">
            <v>E</v>
          </cell>
          <cell r="F759" t="str">
            <v>ESP</v>
          </cell>
        </row>
        <row r="760">
          <cell r="A760" t="str">
            <v>LEPP</v>
          </cell>
          <cell r="B760">
            <v>1</v>
          </cell>
          <cell r="C760" t="str">
            <v>PNA</v>
          </cell>
          <cell r="D760" t="str">
            <v>PAMPLONA</v>
          </cell>
          <cell r="E760" t="str">
            <v>E</v>
          </cell>
          <cell r="F760" t="str">
            <v>ESP</v>
          </cell>
        </row>
        <row r="761">
          <cell r="A761" t="str">
            <v>LERJ</v>
          </cell>
          <cell r="B761">
            <v>1</v>
          </cell>
          <cell r="C761" t="str">
            <v>RJL</v>
          </cell>
          <cell r="D761" t="str">
            <v>LOGRONO</v>
          </cell>
          <cell r="E761" t="str">
            <v>E</v>
          </cell>
          <cell r="F761" t="str">
            <v>ESP</v>
          </cell>
        </row>
        <row r="762">
          <cell r="A762" t="str">
            <v>LERS</v>
          </cell>
          <cell r="B762">
            <v>1</v>
          </cell>
          <cell r="C762" t="str">
            <v>REU</v>
          </cell>
          <cell r="D762" t="str">
            <v>REUS</v>
          </cell>
          <cell r="E762" t="str">
            <v>E</v>
          </cell>
          <cell r="F762" t="str">
            <v>ESP</v>
          </cell>
        </row>
        <row r="763">
          <cell r="A763" t="str">
            <v>LERT</v>
          </cell>
          <cell r="B763">
            <v>1</v>
          </cell>
          <cell r="D763" t="str">
            <v>ROTA</v>
          </cell>
          <cell r="E763" t="str">
            <v>E</v>
          </cell>
          <cell r="F763" t="str">
            <v>ESP</v>
          </cell>
        </row>
        <row r="764">
          <cell r="A764" t="str">
            <v>LESA</v>
          </cell>
          <cell r="B764">
            <v>1</v>
          </cell>
          <cell r="C764" t="str">
            <v>SLM</v>
          </cell>
          <cell r="D764" t="str">
            <v>SALAMANCA</v>
          </cell>
          <cell r="E764" t="str">
            <v>E</v>
          </cell>
          <cell r="F764" t="str">
            <v>ESP</v>
          </cell>
        </row>
        <row r="765">
          <cell r="A765" t="str">
            <v>LEST</v>
          </cell>
          <cell r="B765">
            <v>1</v>
          </cell>
          <cell r="C765" t="str">
            <v>SCQ</v>
          </cell>
          <cell r="D765" t="str">
            <v>SANTIAGO DE</v>
          </cell>
          <cell r="E765" t="str">
            <v>E</v>
          </cell>
          <cell r="F765" t="str">
            <v>ESP</v>
          </cell>
        </row>
        <row r="766">
          <cell r="A766" t="str">
            <v>LETO</v>
          </cell>
          <cell r="B766">
            <v>1</v>
          </cell>
          <cell r="C766" t="str">
            <v>TOJ</v>
          </cell>
          <cell r="D766" t="str">
            <v>MADRID,TORREJON</v>
          </cell>
          <cell r="E766" t="str">
            <v>E</v>
          </cell>
          <cell r="F766" t="str">
            <v>ESP</v>
          </cell>
        </row>
        <row r="767">
          <cell r="A767" t="str">
            <v>LEVC</v>
          </cell>
          <cell r="B767">
            <v>1</v>
          </cell>
          <cell r="C767" t="str">
            <v>VLC</v>
          </cell>
          <cell r="D767" t="str">
            <v>VALENCIA</v>
          </cell>
          <cell r="E767" t="str">
            <v>E</v>
          </cell>
          <cell r="F767" t="str">
            <v>ESP</v>
          </cell>
        </row>
        <row r="768">
          <cell r="A768" t="str">
            <v>LEVT</v>
          </cell>
          <cell r="B768">
            <v>1</v>
          </cell>
          <cell r="C768" t="str">
            <v>VIT</v>
          </cell>
          <cell r="D768" t="str">
            <v>VITORIA</v>
          </cell>
          <cell r="E768" t="str">
            <v>E</v>
          </cell>
          <cell r="F768" t="str">
            <v>ESP</v>
          </cell>
        </row>
        <row r="769">
          <cell r="A769" t="str">
            <v>LEVX</v>
          </cell>
          <cell r="B769">
            <v>1</v>
          </cell>
          <cell r="C769" t="str">
            <v>VGO</v>
          </cell>
          <cell r="D769" t="str">
            <v>VIGO</v>
          </cell>
          <cell r="E769" t="str">
            <v>E</v>
          </cell>
          <cell r="F769" t="str">
            <v>ESP</v>
          </cell>
        </row>
        <row r="770">
          <cell r="A770" t="str">
            <v>LEXJ</v>
          </cell>
          <cell r="B770">
            <v>1</v>
          </cell>
          <cell r="C770" t="str">
            <v>SDR</v>
          </cell>
          <cell r="D770" t="str">
            <v>SANTANDER</v>
          </cell>
          <cell r="E770" t="str">
            <v>E</v>
          </cell>
          <cell r="F770" t="str">
            <v>ESP</v>
          </cell>
        </row>
        <row r="771">
          <cell r="A771" t="str">
            <v>LEZG</v>
          </cell>
          <cell r="B771">
            <v>1</v>
          </cell>
          <cell r="C771" t="str">
            <v>ZAZ</v>
          </cell>
          <cell r="D771" t="str">
            <v>ZARAGOZA</v>
          </cell>
          <cell r="E771" t="str">
            <v>E</v>
          </cell>
          <cell r="F771" t="str">
            <v>ESP</v>
          </cell>
        </row>
        <row r="772">
          <cell r="A772" t="str">
            <v>LEZL</v>
          </cell>
          <cell r="B772">
            <v>1</v>
          </cell>
          <cell r="C772" t="str">
            <v>SVQ</v>
          </cell>
          <cell r="D772" t="str">
            <v>SEVILLE</v>
          </cell>
          <cell r="E772" t="str">
            <v>E</v>
          </cell>
          <cell r="F772" t="str">
            <v>ESP</v>
          </cell>
        </row>
        <row r="773">
          <cell r="A773" t="str">
            <v>LFAC</v>
          </cell>
          <cell r="B773">
            <v>1</v>
          </cell>
          <cell r="C773" t="str">
            <v>CQF</v>
          </cell>
          <cell r="D773" t="str">
            <v>CALAIS</v>
          </cell>
          <cell r="E773" t="str">
            <v>E</v>
          </cell>
          <cell r="F773" t="str">
            <v>FRA</v>
          </cell>
        </row>
        <row r="774">
          <cell r="A774" t="str">
            <v>LFAV</v>
          </cell>
          <cell r="B774">
            <v>1</v>
          </cell>
          <cell r="D774" t="str">
            <v>VALENCIENNES/DENAIAN</v>
          </cell>
          <cell r="E774" t="str">
            <v>E</v>
          </cell>
          <cell r="F774" t="str">
            <v>FRA</v>
          </cell>
        </row>
        <row r="775">
          <cell r="A775" t="str">
            <v>LFBD</v>
          </cell>
          <cell r="B775">
            <v>1</v>
          </cell>
          <cell r="C775" t="str">
            <v>BOD</v>
          </cell>
          <cell r="D775" t="str">
            <v>BORDEAUX</v>
          </cell>
          <cell r="E775" t="str">
            <v>E</v>
          </cell>
          <cell r="F775" t="str">
            <v>FRA</v>
          </cell>
        </row>
        <row r="776">
          <cell r="A776" t="str">
            <v>LFBG</v>
          </cell>
          <cell r="B776">
            <v>1</v>
          </cell>
          <cell r="C776" t="str">
            <v>CNG</v>
          </cell>
          <cell r="D776" t="str">
            <v>COGNAC</v>
          </cell>
          <cell r="E776" t="str">
            <v>E</v>
          </cell>
          <cell r="F776" t="str">
            <v>FRA</v>
          </cell>
        </row>
        <row r="777">
          <cell r="A777" t="str">
            <v>LFBI</v>
          </cell>
          <cell r="B777">
            <v>1</v>
          </cell>
          <cell r="C777" t="str">
            <v>PIS</v>
          </cell>
          <cell r="D777" t="str">
            <v>POITIERS</v>
          </cell>
          <cell r="E777" t="str">
            <v>E</v>
          </cell>
          <cell r="F777" t="str">
            <v>FRA</v>
          </cell>
        </row>
        <row r="778">
          <cell r="A778" t="str">
            <v>LFBL</v>
          </cell>
          <cell r="B778">
            <v>1</v>
          </cell>
          <cell r="C778" t="str">
            <v>LIG</v>
          </cell>
          <cell r="D778" t="str">
            <v>LIMOGES</v>
          </cell>
          <cell r="E778" t="str">
            <v>E</v>
          </cell>
          <cell r="F778" t="str">
            <v>FRA</v>
          </cell>
        </row>
        <row r="779">
          <cell r="A779" t="str">
            <v>LFBM</v>
          </cell>
          <cell r="B779">
            <v>1</v>
          </cell>
          <cell r="D779" t="str">
            <v>MONT-DE-MARSAN</v>
          </cell>
          <cell r="E779" t="str">
            <v>E</v>
          </cell>
          <cell r="F779" t="str">
            <v>FRA</v>
          </cell>
        </row>
        <row r="780">
          <cell r="A780" t="str">
            <v>LFBO</v>
          </cell>
          <cell r="B780">
            <v>1</v>
          </cell>
          <cell r="C780" t="str">
            <v>TLS</v>
          </cell>
          <cell r="D780" t="str">
            <v>TOULOUSE</v>
          </cell>
          <cell r="E780" t="str">
            <v>E</v>
          </cell>
          <cell r="F780" t="str">
            <v>FRA</v>
          </cell>
        </row>
        <row r="781">
          <cell r="A781" t="str">
            <v>LFBT</v>
          </cell>
          <cell r="B781">
            <v>1</v>
          </cell>
          <cell r="C781" t="str">
            <v>LDE</v>
          </cell>
          <cell r="D781" t="str">
            <v>TARBES LOURDES PYRENEES</v>
          </cell>
          <cell r="E781" t="str">
            <v>E</v>
          </cell>
          <cell r="F781" t="str">
            <v>FRA</v>
          </cell>
        </row>
        <row r="782">
          <cell r="A782" t="str">
            <v>LFBU</v>
          </cell>
          <cell r="B782">
            <v>1</v>
          </cell>
          <cell r="C782" t="str">
            <v>ANG</v>
          </cell>
          <cell r="D782" t="str">
            <v>ANGOULEME/BRIE-CHAMPNIERS</v>
          </cell>
          <cell r="E782" t="str">
            <v>E</v>
          </cell>
          <cell r="F782" t="str">
            <v>FRA</v>
          </cell>
        </row>
        <row r="783">
          <cell r="A783" t="str">
            <v>LFBZ</v>
          </cell>
          <cell r="B783">
            <v>1</v>
          </cell>
          <cell r="C783" t="str">
            <v>BIQ</v>
          </cell>
          <cell r="D783" t="str">
            <v>BIARRITZ</v>
          </cell>
          <cell r="E783" t="str">
            <v>E</v>
          </cell>
          <cell r="F783" t="str">
            <v>FRA</v>
          </cell>
        </row>
        <row r="784">
          <cell r="A784" t="str">
            <v>LFCK</v>
          </cell>
          <cell r="B784">
            <v>1</v>
          </cell>
          <cell r="C784" t="str">
            <v>DCM</v>
          </cell>
          <cell r="D784" t="str">
            <v>CASTRES/MAZAMET</v>
          </cell>
          <cell r="E784" t="str">
            <v>E</v>
          </cell>
          <cell r="F784" t="str">
            <v>FRA</v>
          </cell>
        </row>
        <row r="785">
          <cell r="A785" t="str">
            <v>LFGA</v>
          </cell>
          <cell r="B785">
            <v>1</v>
          </cell>
          <cell r="C785" t="str">
            <v>CMR</v>
          </cell>
          <cell r="D785" t="str">
            <v>COLMAR/HOUSSEN</v>
          </cell>
          <cell r="E785" t="str">
            <v>E</v>
          </cell>
          <cell r="F785" t="str">
            <v>FRA</v>
          </cell>
        </row>
        <row r="786">
          <cell r="A786" t="str">
            <v>LFGB</v>
          </cell>
          <cell r="B786">
            <v>1</v>
          </cell>
          <cell r="D786" t="str">
            <v>MULHAUSE HABSHEIM</v>
          </cell>
          <cell r="E786" t="str">
            <v>E</v>
          </cell>
          <cell r="F786" t="str">
            <v>FRA</v>
          </cell>
        </row>
        <row r="787">
          <cell r="A787" t="str">
            <v>LFGJ</v>
          </cell>
          <cell r="B787">
            <v>1</v>
          </cell>
          <cell r="C787" t="str">
            <v>DLE</v>
          </cell>
          <cell r="D787" t="str">
            <v>DOLE/TAVAUX</v>
          </cell>
          <cell r="E787" t="str">
            <v>E</v>
          </cell>
          <cell r="F787" t="str">
            <v>FRA</v>
          </cell>
        </row>
        <row r="788">
          <cell r="A788" t="str">
            <v>LFHN</v>
          </cell>
          <cell r="B788">
            <v>1</v>
          </cell>
          <cell r="C788" t="str">
            <v>XBF</v>
          </cell>
          <cell r="D788" t="str">
            <v>BELLEGARDE/VOUVRAY</v>
          </cell>
          <cell r="E788" t="str">
            <v>E</v>
          </cell>
          <cell r="F788" t="str">
            <v>FRA</v>
          </cell>
        </row>
        <row r="789">
          <cell r="A789" t="str">
            <v>LFJL</v>
          </cell>
          <cell r="B789">
            <v>1</v>
          </cell>
          <cell r="C789" t="str">
            <v>ETZ</v>
          </cell>
          <cell r="D789" t="str">
            <v>METZ-NANCY-LORRAINE</v>
          </cell>
          <cell r="E789" t="str">
            <v>E</v>
          </cell>
          <cell r="F789" t="str">
            <v>FRA</v>
          </cell>
        </row>
        <row r="790">
          <cell r="A790" t="str">
            <v>LFJR</v>
          </cell>
          <cell r="B790">
            <v>1</v>
          </cell>
          <cell r="C790" t="str">
            <v>ANE</v>
          </cell>
          <cell r="D790" t="str">
            <v>ANGERS MARCE</v>
          </cell>
          <cell r="E790" t="str">
            <v>E</v>
          </cell>
          <cell r="F790" t="str">
            <v>FRA</v>
          </cell>
        </row>
        <row r="791">
          <cell r="A791" t="str">
            <v>LFKB</v>
          </cell>
          <cell r="B791">
            <v>1</v>
          </cell>
          <cell r="C791" t="str">
            <v>BIA</v>
          </cell>
          <cell r="D791" t="str">
            <v>BASTIA/PORETTA</v>
          </cell>
          <cell r="E791" t="str">
            <v>E</v>
          </cell>
          <cell r="F791" t="str">
            <v>FRA</v>
          </cell>
        </row>
        <row r="792">
          <cell r="A792" t="str">
            <v>LFKF</v>
          </cell>
          <cell r="B792">
            <v>1</v>
          </cell>
          <cell r="C792" t="str">
            <v>FSC</v>
          </cell>
          <cell r="D792" t="str">
            <v>FIGARI, SUD-CORSE</v>
          </cell>
          <cell r="E792" t="str">
            <v>E</v>
          </cell>
          <cell r="F792" t="str">
            <v>FRA</v>
          </cell>
        </row>
        <row r="793">
          <cell r="A793" t="str">
            <v>LFKJ</v>
          </cell>
          <cell r="B793">
            <v>1</v>
          </cell>
          <cell r="C793" t="str">
            <v>AJA</v>
          </cell>
          <cell r="D793" t="str">
            <v>AJACCIO</v>
          </cell>
          <cell r="E793" t="str">
            <v>E</v>
          </cell>
          <cell r="F793" t="str">
            <v>FRA</v>
          </cell>
        </row>
        <row r="794">
          <cell r="A794" t="str">
            <v>LFLA</v>
          </cell>
          <cell r="B794">
            <v>1</v>
          </cell>
          <cell r="C794" t="str">
            <v>AUF</v>
          </cell>
          <cell r="D794" t="str">
            <v>AUXERRE-BRANCHES</v>
          </cell>
          <cell r="E794" t="str">
            <v>E</v>
          </cell>
          <cell r="F794" t="str">
            <v>FRA</v>
          </cell>
        </row>
        <row r="795">
          <cell r="A795" t="str">
            <v>LFLB</v>
          </cell>
          <cell r="B795">
            <v>1</v>
          </cell>
          <cell r="C795" t="str">
            <v>CMF</v>
          </cell>
          <cell r="D795" t="str">
            <v>CHAMBERY/AIX-LES-BAINS</v>
          </cell>
          <cell r="E795" t="str">
            <v>E</v>
          </cell>
          <cell r="F795" t="str">
            <v>FRA</v>
          </cell>
        </row>
        <row r="796">
          <cell r="A796" t="str">
            <v>LFLC</v>
          </cell>
          <cell r="B796">
            <v>1</v>
          </cell>
          <cell r="C796" t="str">
            <v>CFE</v>
          </cell>
          <cell r="D796" t="str">
            <v>CLERMONT-FERRAND/AULNAT</v>
          </cell>
          <cell r="E796" t="str">
            <v>E</v>
          </cell>
          <cell r="F796" t="str">
            <v>FRA</v>
          </cell>
        </row>
        <row r="797">
          <cell r="A797" t="str">
            <v>LFLG</v>
          </cell>
          <cell r="B797">
            <v>1</v>
          </cell>
          <cell r="D797" t="str">
            <v>GRENOBLE</v>
          </cell>
          <cell r="E797" t="str">
            <v>E</v>
          </cell>
          <cell r="F797" t="str">
            <v>FRA</v>
          </cell>
        </row>
        <row r="798">
          <cell r="A798" t="str">
            <v>LFLL</v>
          </cell>
          <cell r="B798">
            <v>1</v>
          </cell>
          <cell r="C798" t="str">
            <v>LYS</v>
          </cell>
          <cell r="D798" t="str">
            <v>LYON</v>
          </cell>
          <cell r="E798" t="str">
            <v>E</v>
          </cell>
          <cell r="F798" t="str">
            <v>FRA</v>
          </cell>
        </row>
        <row r="799">
          <cell r="A799" t="str">
            <v>LFLS</v>
          </cell>
          <cell r="B799">
            <v>1</v>
          </cell>
          <cell r="C799" t="str">
            <v>GNB</v>
          </cell>
          <cell r="D799" t="str">
            <v>GRENOBLE-SAINT-GEOIRS</v>
          </cell>
          <cell r="E799" t="str">
            <v>E</v>
          </cell>
          <cell r="F799" t="str">
            <v>FRA</v>
          </cell>
        </row>
        <row r="800">
          <cell r="A800" t="str">
            <v>LFLV</v>
          </cell>
          <cell r="B800">
            <v>1</v>
          </cell>
          <cell r="C800" t="str">
            <v>VHY</v>
          </cell>
          <cell r="D800" t="str">
            <v>VICHY-CHARMEIL</v>
          </cell>
          <cell r="E800" t="str">
            <v>E</v>
          </cell>
          <cell r="F800" t="str">
            <v>FRA</v>
          </cell>
        </row>
        <row r="801">
          <cell r="A801" t="str">
            <v>LFLX</v>
          </cell>
          <cell r="B801">
            <v>1</v>
          </cell>
          <cell r="C801" t="str">
            <v>CHR</v>
          </cell>
          <cell r="D801" t="str">
            <v>CHATEUROUX-DEOLS</v>
          </cell>
          <cell r="E801" t="str">
            <v>E</v>
          </cell>
          <cell r="F801" t="str">
            <v>FRA</v>
          </cell>
        </row>
        <row r="802">
          <cell r="A802" t="str">
            <v>LFLY</v>
          </cell>
          <cell r="B802">
            <v>1</v>
          </cell>
          <cell r="C802" t="str">
            <v>LYO</v>
          </cell>
          <cell r="D802" t="str">
            <v>LYON</v>
          </cell>
          <cell r="E802" t="str">
            <v>E</v>
          </cell>
          <cell r="F802" t="str">
            <v>FRA</v>
          </cell>
        </row>
        <row r="803">
          <cell r="A803" t="str">
            <v>LFMD</v>
          </cell>
          <cell r="B803">
            <v>1</v>
          </cell>
          <cell r="C803" t="str">
            <v>CEQ</v>
          </cell>
          <cell r="D803" t="str">
            <v>CANNES</v>
          </cell>
          <cell r="E803" t="str">
            <v>E</v>
          </cell>
          <cell r="F803" t="str">
            <v>FRA</v>
          </cell>
        </row>
        <row r="804">
          <cell r="A804" t="str">
            <v>LFML</v>
          </cell>
          <cell r="B804">
            <v>1</v>
          </cell>
          <cell r="C804" t="str">
            <v>MRS</v>
          </cell>
          <cell r="D804" t="str">
            <v>MARSEILLES</v>
          </cell>
          <cell r="E804" t="str">
            <v>E</v>
          </cell>
          <cell r="F804" t="str">
            <v>FRA</v>
          </cell>
        </row>
        <row r="805">
          <cell r="A805" t="str">
            <v>LFMN</v>
          </cell>
          <cell r="B805">
            <v>1</v>
          </cell>
          <cell r="C805" t="str">
            <v>NCE</v>
          </cell>
          <cell r="D805" t="str">
            <v>NICE</v>
          </cell>
          <cell r="E805" t="str">
            <v>E</v>
          </cell>
          <cell r="F805" t="str">
            <v>FRA</v>
          </cell>
        </row>
        <row r="806">
          <cell r="A806" t="str">
            <v>LFMP</v>
          </cell>
          <cell r="B806">
            <v>1</v>
          </cell>
          <cell r="C806" t="str">
            <v>PGF</v>
          </cell>
          <cell r="D806" t="str">
            <v>PERPIGNAN-RIVESALTES</v>
          </cell>
          <cell r="E806" t="str">
            <v>E</v>
          </cell>
          <cell r="F806" t="str">
            <v>FRA</v>
          </cell>
        </row>
        <row r="807">
          <cell r="A807" t="str">
            <v>LFMQ</v>
          </cell>
          <cell r="B807">
            <v>1</v>
          </cell>
          <cell r="C807" t="str">
            <v>CTT</v>
          </cell>
          <cell r="D807" t="str">
            <v>LE CASTELLET</v>
          </cell>
          <cell r="E807" t="str">
            <v>E</v>
          </cell>
          <cell r="F807" t="str">
            <v>FRA</v>
          </cell>
        </row>
        <row r="808">
          <cell r="A808" t="str">
            <v>LFMT</v>
          </cell>
          <cell r="B808">
            <v>1</v>
          </cell>
          <cell r="C808" t="str">
            <v>MPL</v>
          </cell>
          <cell r="D808" t="str">
            <v>MONTPELLIER-MEDITERRANNEE</v>
          </cell>
          <cell r="E808" t="str">
            <v>E</v>
          </cell>
          <cell r="F808" t="str">
            <v>FRA</v>
          </cell>
        </row>
        <row r="809">
          <cell r="A809" t="str">
            <v>LFMV</v>
          </cell>
          <cell r="B809">
            <v>1</v>
          </cell>
          <cell r="C809" t="str">
            <v>AVN</v>
          </cell>
          <cell r="D809" t="str">
            <v>AVIGNON-CAUMONT</v>
          </cell>
          <cell r="E809" t="str">
            <v>E</v>
          </cell>
          <cell r="F809" t="str">
            <v>FRA</v>
          </cell>
        </row>
        <row r="810">
          <cell r="A810" t="str">
            <v>LFNG</v>
          </cell>
          <cell r="B810">
            <v>1</v>
          </cell>
          <cell r="D810" t="str">
            <v>MONTPELLIER</v>
          </cell>
          <cell r="E810" t="str">
            <v>E</v>
          </cell>
          <cell r="F810" t="str">
            <v>FRA</v>
          </cell>
        </row>
        <row r="811">
          <cell r="A811" t="str">
            <v>LFOB</v>
          </cell>
          <cell r="B811">
            <v>1</v>
          </cell>
          <cell r="C811" t="str">
            <v>BVA</v>
          </cell>
          <cell r="D811" t="str">
            <v>BEAUVAIS-TILLE</v>
          </cell>
          <cell r="E811" t="str">
            <v>E</v>
          </cell>
          <cell r="F811" t="str">
            <v>FRA</v>
          </cell>
        </row>
        <row r="812">
          <cell r="A812" t="str">
            <v>LFOH</v>
          </cell>
          <cell r="B812">
            <v>1</v>
          </cell>
          <cell r="C812" t="str">
            <v>LEH</v>
          </cell>
          <cell r="D812" t="str">
            <v>LE HAVRE-OCTEVILLE</v>
          </cell>
          <cell r="E812" t="str">
            <v>E</v>
          </cell>
          <cell r="F812" t="str">
            <v>FRA</v>
          </cell>
        </row>
        <row r="813">
          <cell r="A813" t="str">
            <v>LFOJ</v>
          </cell>
          <cell r="B813">
            <v>1</v>
          </cell>
          <cell r="C813" t="str">
            <v>ORE</v>
          </cell>
          <cell r="D813" t="str">
            <v>ORLEANS-BRICY</v>
          </cell>
          <cell r="E813" t="str">
            <v>E</v>
          </cell>
          <cell r="F813" t="str">
            <v>FRA</v>
          </cell>
        </row>
        <row r="814">
          <cell r="A814" t="str">
            <v>LFOK</v>
          </cell>
          <cell r="B814">
            <v>1</v>
          </cell>
          <cell r="C814" t="str">
            <v>XCR</v>
          </cell>
          <cell r="D814" t="str">
            <v>CHALONS-VATRY</v>
          </cell>
          <cell r="E814" t="str">
            <v>E</v>
          </cell>
          <cell r="F814" t="str">
            <v>FRA</v>
          </cell>
        </row>
        <row r="815">
          <cell r="A815" t="str">
            <v>LFOP</v>
          </cell>
          <cell r="B815">
            <v>1</v>
          </cell>
          <cell r="C815" t="str">
            <v>URO</v>
          </cell>
          <cell r="D815" t="str">
            <v>ROUEN-VALLEE DE SEINE</v>
          </cell>
          <cell r="E815" t="str">
            <v>E</v>
          </cell>
          <cell r="F815" t="str">
            <v>FRA</v>
          </cell>
        </row>
        <row r="816">
          <cell r="A816" t="str">
            <v>LFOT</v>
          </cell>
          <cell r="B816">
            <v>1</v>
          </cell>
          <cell r="C816" t="str">
            <v>TUF</v>
          </cell>
          <cell r="D816" t="str">
            <v>TOURS VAL DE LOIRE</v>
          </cell>
          <cell r="E816" t="str">
            <v>E</v>
          </cell>
          <cell r="F816" t="str">
            <v>FRA</v>
          </cell>
        </row>
        <row r="817">
          <cell r="A817" t="str">
            <v>LFPB</v>
          </cell>
          <cell r="B817">
            <v>1</v>
          </cell>
          <cell r="C817" t="str">
            <v>LBG</v>
          </cell>
          <cell r="D817" t="str">
            <v>PARIS</v>
          </cell>
          <cell r="E817" t="str">
            <v>E</v>
          </cell>
          <cell r="F817" t="str">
            <v>FRA</v>
          </cell>
        </row>
        <row r="818">
          <cell r="A818" t="str">
            <v>LFPC</v>
          </cell>
          <cell r="B818">
            <v>1</v>
          </cell>
          <cell r="C818" t="str">
            <v>CSF</v>
          </cell>
          <cell r="D818" t="str">
            <v>CREIL</v>
          </cell>
          <cell r="E818" t="str">
            <v>E</v>
          </cell>
          <cell r="F818" t="str">
            <v>FRA</v>
          </cell>
        </row>
        <row r="819">
          <cell r="A819" t="str">
            <v>LFPG</v>
          </cell>
          <cell r="B819">
            <v>1</v>
          </cell>
          <cell r="C819" t="str">
            <v>CDG</v>
          </cell>
          <cell r="D819" t="str">
            <v>PARIS, CHARLES DE GAULLE</v>
          </cell>
          <cell r="E819" t="str">
            <v>E</v>
          </cell>
          <cell r="F819" t="str">
            <v>FRA</v>
          </cell>
        </row>
        <row r="820">
          <cell r="A820" t="str">
            <v>LFPN</v>
          </cell>
          <cell r="B820">
            <v>1</v>
          </cell>
          <cell r="C820" t="str">
            <v>TNF</v>
          </cell>
          <cell r="D820" t="str">
            <v>TOUSSUS LE NOBLE</v>
          </cell>
          <cell r="E820" t="str">
            <v>E</v>
          </cell>
          <cell r="F820" t="str">
            <v>FRA</v>
          </cell>
        </row>
        <row r="821">
          <cell r="A821" t="str">
            <v>LFPO</v>
          </cell>
          <cell r="B821">
            <v>1</v>
          </cell>
          <cell r="C821" t="str">
            <v>ORY</v>
          </cell>
          <cell r="D821" t="str">
            <v>PARIS ORLY</v>
          </cell>
          <cell r="E821" t="str">
            <v>E</v>
          </cell>
          <cell r="F821" t="str">
            <v>FRA</v>
          </cell>
        </row>
        <row r="822">
          <cell r="A822" t="str">
            <v>LFPP</v>
          </cell>
          <cell r="B822">
            <v>1</v>
          </cell>
          <cell r="D822" t="str">
            <v>LE PLESSIS-BELLEVILLE</v>
          </cell>
          <cell r="E822" t="str">
            <v>E</v>
          </cell>
          <cell r="F822" t="str">
            <v>FRA</v>
          </cell>
        </row>
        <row r="823">
          <cell r="A823" t="str">
            <v>LFPT</v>
          </cell>
          <cell r="B823">
            <v>1</v>
          </cell>
          <cell r="C823" t="str">
            <v>POX</v>
          </cell>
          <cell r="D823" t="str">
            <v>PONTOISE/CORMEILLES</v>
          </cell>
          <cell r="E823" t="str">
            <v>E</v>
          </cell>
          <cell r="F823" t="str">
            <v>FRA</v>
          </cell>
        </row>
        <row r="824">
          <cell r="A824" t="str">
            <v>LFPV</v>
          </cell>
          <cell r="B824">
            <v>1</v>
          </cell>
          <cell r="C824" t="str">
            <v>VIY</v>
          </cell>
          <cell r="D824" t="str">
            <v>VILLACOUBLAY/VELIZY</v>
          </cell>
          <cell r="E824" t="str">
            <v>E</v>
          </cell>
          <cell r="F824" t="str">
            <v>FRA</v>
          </cell>
        </row>
        <row r="825">
          <cell r="A825" t="str">
            <v>LFQA</v>
          </cell>
          <cell r="B825">
            <v>1</v>
          </cell>
          <cell r="D825" t="str">
            <v>REIMS/PRUNAY</v>
          </cell>
          <cell r="E825" t="str">
            <v>E</v>
          </cell>
          <cell r="F825" t="str">
            <v>FRA</v>
          </cell>
        </row>
        <row r="826">
          <cell r="A826" t="str">
            <v>LFQB</v>
          </cell>
          <cell r="B826">
            <v>1</v>
          </cell>
          <cell r="C826" t="str">
            <v>QYR</v>
          </cell>
          <cell r="D826" t="str">
            <v>TROYES/BARBEREY</v>
          </cell>
          <cell r="E826" t="str">
            <v>E</v>
          </cell>
          <cell r="F826" t="str">
            <v>FRA</v>
          </cell>
        </row>
        <row r="827">
          <cell r="A827" t="str">
            <v>LFQG</v>
          </cell>
          <cell r="B827">
            <v>1</v>
          </cell>
          <cell r="C827" t="str">
            <v>NVS</v>
          </cell>
          <cell r="D827" t="str">
            <v>NEVERS/FOURCHAMBAULT</v>
          </cell>
          <cell r="E827" t="str">
            <v>E</v>
          </cell>
          <cell r="F827" t="str">
            <v>FRA</v>
          </cell>
        </row>
        <row r="828">
          <cell r="A828" t="str">
            <v>LFQQ</v>
          </cell>
          <cell r="B828">
            <v>1</v>
          </cell>
          <cell r="C828" t="str">
            <v>LIL</v>
          </cell>
          <cell r="D828" t="str">
            <v>LILLE</v>
          </cell>
          <cell r="E828" t="str">
            <v>E</v>
          </cell>
          <cell r="F828" t="str">
            <v>FRA</v>
          </cell>
        </row>
        <row r="829">
          <cell r="A829" t="str">
            <v>LFRB</v>
          </cell>
          <cell r="B829">
            <v>1</v>
          </cell>
          <cell r="C829" t="str">
            <v>BES</v>
          </cell>
          <cell r="D829" t="str">
            <v>BREST-GUIPAVAS</v>
          </cell>
          <cell r="E829" t="str">
            <v>E</v>
          </cell>
          <cell r="F829" t="str">
            <v>FRA</v>
          </cell>
        </row>
        <row r="830">
          <cell r="A830" t="str">
            <v>LFRC</v>
          </cell>
          <cell r="B830">
            <v>1</v>
          </cell>
          <cell r="C830" t="str">
            <v>CER</v>
          </cell>
          <cell r="D830" t="str">
            <v>CHERBOURG-MAUPERATUS</v>
          </cell>
          <cell r="E830" t="str">
            <v>E</v>
          </cell>
          <cell r="F830" t="str">
            <v>FRA</v>
          </cell>
        </row>
        <row r="831">
          <cell r="A831" t="str">
            <v>LFRD</v>
          </cell>
          <cell r="B831">
            <v>1</v>
          </cell>
          <cell r="C831" t="str">
            <v>DNR</v>
          </cell>
          <cell r="D831" t="str">
            <v>DINARD-PLEURTUI-ST-MAL</v>
          </cell>
          <cell r="E831" t="str">
            <v>E</v>
          </cell>
          <cell r="F831" t="str">
            <v>FRA</v>
          </cell>
        </row>
        <row r="832">
          <cell r="A832" t="str">
            <v>LFRF</v>
          </cell>
          <cell r="B832">
            <v>1</v>
          </cell>
          <cell r="C832" t="str">
            <v>XGL</v>
          </cell>
          <cell r="D832" t="str">
            <v>GRANVILLE</v>
          </cell>
          <cell r="E832" t="str">
            <v>E</v>
          </cell>
          <cell r="F832" t="str">
            <v>FRA</v>
          </cell>
        </row>
        <row r="833">
          <cell r="A833" t="str">
            <v>LFRG</v>
          </cell>
          <cell r="B833">
            <v>1</v>
          </cell>
          <cell r="C833" t="str">
            <v>DOL</v>
          </cell>
          <cell r="D833" t="str">
            <v>DEAUVILLE</v>
          </cell>
          <cell r="E833" t="str">
            <v>E</v>
          </cell>
          <cell r="F833" t="str">
            <v>FRA</v>
          </cell>
        </row>
        <row r="834">
          <cell r="A834" t="str">
            <v>LFRK</v>
          </cell>
          <cell r="B834">
            <v>1</v>
          </cell>
          <cell r="C834" t="str">
            <v>CFR</v>
          </cell>
          <cell r="D834" t="str">
            <v>CAEN</v>
          </cell>
          <cell r="E834" t="str">
            <v>E</v>
          </cell>
          <cell r="F834" t="str">
            <v>FRA</v>
          </cell>
        </row>
        <row r="835">
          <cell r="A835" t="str">
            <v>LFRM</v>
          </cell>
          <cell r="B835">
            <v>1</v>
          </cell>
          <cell r="C835" t="str">
            <v>LME</v>
          </cell>
          <cell r="D835" t="str">
            <v>LE-MANS ARGHAGE, FRANCE</v>
          </cell>
          <cell r="E835" t="str">
            <v>E</v>
          </cell>
          <cell r="F835" t="str">
            <v>FRA</v>
          </cell>
        </row>
        <row r="836">
          <cell r="A836" t="str">
            <v>LFRN</v>
          </cell>
          <cell r="B836">
            <v>1</v>
          </cell>
          <cell r="C836" t="str">
            <v>RNS</v>
          </cell>
          <cell r="D836" t="str">
            <v>RENNES</v>
          </cell>
          <cell r="E836" t="str">
            <v>E</v>
          </cell>
          <cell r="F836" t="str">
            <v>FRA</v>
          </cell>
        </row>
        <row r="837">
          <cell r="A837" t="str">
            <v>LFRQ</v>
          </cell>
          <cell r="B837">
            <v>1</v>
          </cell>
          <cell r="C837" t="str">
            <v>UIP</v>
          </cell>
          <cell r="D837" t="str">
            <v>QUIMPER-PLUGUFFAN</v>
          </cell>
          <cell r="E837" t="str">
            <v>E</v>
          </cell>
          <cell r="F837" t="str">
            <v>FRA</v>
          </cell>
        </row>
        <row r="838">
          <cell r="A838" t="str">
            <v>LFRS</v>
          </cell>
          <cell r="B838">
            <v>1</v>
          </cell>
          <cell r="C838" t="str">
            <v>NTE</v>
          </cell>
          <cell r="D838" t="str">
            <v>NANTES</v>
          </cell>
          <cell r="E838" t="str">
            <v>E</v>
          </cell>
          <cell r="F838" t="str">
            <v>FRA</v>
          </cell>
        </row>
        <row r="839">
          <cell r="A839" t="str">
            <v>LFRT</v>
          </cell>
          <cell r="B839">
            <v>1</v>
          </cell>
          <cell r="C839" t="str">
            <v>SBK</v>
          </cell>
          <cell r="D839" t="str">
            <v>SAINT-BRIEUC-ARMOR</v>
          </cell>
          <cell r="E839" t="str">
            <v>E</v>
          </cell>
          <cell r="F839" t="str">
            <v>FRA</v>
          </cell>
        </row>
        <row r="840">
          <cell r="A840" t="str">
            <v>LFRU</v>
          </cell>
          <cell r="B840">
            <v>1</v>
          </cell>
          <cell r="C840" t="str">
            <v>MXN</v>
          </cell>
          <cell r="D840" t="str">
            <v>MORLAIX-PLOUJEAN</v>
          </cell>
          <cell r="E840" t="str">
            <v>E</v>
          </cell>
          <cell r="F840" t="str">
            <v>FRA</v>
          </cell>
        </row>
        <row r="841">
          <cell r="A841" t="str">
            <v>LFRZ</v>
          </cell>
          <cell r="B841">
            <v>1</v>
          </cell>
          <cell r="C841" t="str">
            <v>SNR</v>
          </cell>
          <cell r="D841" t="str">
            <v>SAINT-NAZAIRE</v>
          </cell>
          <cell r="E841" t="str">
            <v>E</v>
          </cell>
          <cell r="F841" t="str">
            <v>FRA</v>
          </cell>
        </row>
        <row r="842">
          <cell r="A842" t="str">
            <v>LFSB</v>
          </cell>
          <cell r="B842">
            <v>1</v>
          </cell>
          <cell r="C842" t="str">
            <v>BSL</v>
          </cell>
          <cell r="D842" t="str">
            <v>BASEL-MULHOUSE</v>
          </cell>
          <cell r="E842" t="str">
            <v>E</v>
          </cell>
          <cell r="F842" t="str">
            <v>FRA</v>
          </cell>
        </row>
        <row r="843">
          <cell r="A843" t="str">
            <v>LFSD</v>
          </cell>
          <cell r="B843">
            <v>1</v>
          </cell>
          <cell r="C843" t="str">
            <v>DIJ</v>
          </cell>
          <cell r="D843" t="str">
            <v>DIJON/LONGVI</v>
          </cell>
          <cell r="E843" t="str">
            <v>E</v>
          </cell>
          <cell r="F843" t="str">
            <v>FRA</v>
          </cell>
        </row>
        <row r="844">
          <cell r="A844" t="str">
            <v>LFSN</v>
          </cell>
          <cell r="B844">
            <v>1</v>
          </cell>
          <cell r="C844" t="str">
            <v>ENC</v>
          </cell>
          <cell r="D844" t="str">
            <v>NANCY-ESSEY</v>
          </cell>
          <cell r="E844" t="str">
            <v>E</v>
          </cell>
          <cell r="F844" t="str">
            <v>FRA</v>
          </cell>
        </row>
        <row r="845">
          <cell r="A845" t="str">
            <v>LFSR</v>
          </cell>
          <cell r="B845">
            <v>1</v>
          </cell>
          <cell r="C845" t="str">
            <v>RHE</v>
          </cell>
          <cell r="D845" t="str">
            <v>REIMS-CHAMPAGNE, FRANCE</v>
          </cell>
          <cell r="E845" t="str">
            <v>E</v>
          </cell>
          <cell r="F845" t="str">
            <v>FRA</v>
          </cell>
        </row>
        <row r="846">
          <cell r="A846" t="str">
            <v>LFST</v>
          </cell>
          <cell r="B846">
            <v>1</v>
          </cell>
          <cell r="C846" t="str">
            <v>SXB</v>
          </cell>
          <cell r="D846" t="str">
            <v>STRASBOURG</v>
          </cell>
          <cell r="E846" t="str">
            <v>E</v>
          </cell>
          <cell r="F846" t="str">
            <v>FRA</v>
          </cell>
        </row>
        <row r="847">
          <cell r="A847" t="str">
            <v>LFSU</v>
          </cell>
          <cell r="B847">
            <v>1</v>
          </cell>
          <cell r="D847" t="str">
            <v>LANGRES ROLAMPONT</v>
          </cell>
          <cell r="E847" t="str">
            <v>E</v>
          </cell>
          <cell r="F847" t="str">
            <v>FRA</v>
          </cell>
        </row>
        <row r="848">
          <cell r="A848" t="str">
            <v>LFTH</v>
          </cell>
          <cell r="B848">
            <v>1</v>
          </cell>
          <cell r="C848" t="str">
            <v>XHE</v>
          </cell>
          <cell r="D848" t="str">
            <v>HYERES-LE PALYVESTRE</v>
          </cell>
          <cell r="E848" t="str">
            <v>E</v>
          </cell>
          <cell r="F848" t="str">
            <v>FRA</v>
          </cell>
        </row>
        <row r="849">
          <cell r="A849" t="str">
            <v>LFTR</v>
          </cell>
          <cell r="B849">
            <v>1</v>
          </cell>
          <cell r="C849" t="str">
            <v>TLN</v>
          </cell>
          <cell r="D849" t="str">
            <v>TOULON</v>
          </cell>
          <cell r="E849" t="str">
            <v>E</v>
          </cell>
          <cell r="F849" t="str">
            <v>FRA</v>
          </cell>
        </row>
        <row r="850">
          <cell r="A850" t="str">
            <v>LFTW</v>
          </cell>
          <cell r="B850">
            <v>1</v>
          </cell>
          <cell r="C850" t="str">
            <v>FNI</v>
          </cell>
          <cell r="D850" t="str">
            <v>NIMES-GARONS</v>
          </cell>
          <cell r="E850" t="str">
            <v>E</v>
          </cell>
          <cell r="F850" t="str">
            <v>FRA</v>
          </cell>
        </row>
        <row r="851">
          <cell r="A851" t="str">
            <v>LGAT</v>
          </cell>
          <cell r="B851">
            <v>1</v>
          </cell>
          <cell r="C851" t="str">
            <v>HEW</v>
          </cell>
          <cell r="D851" t="str">
            <v>ATHENS</v>
          </cell>
          <cell r="E851" t="str">
            <v>E</v>
          </cell>
          <cell r="F851" t="str">
            <v>GRC</v>
          </cell>
        </row>
        <row r="852">
          <cell r="A852" t="str">
            <v>LGAV</v>
          </cell>
          <cell r="B852">
            <v>1</v>
          </cell>
          <cell r="C852" t="str">
            <v>ATH</v>
          </cell>
          <cell r="D852" t="str">
            <v>ATHINA/ELEFTHERIOS</v>
          </cell>
          <cell r="E852" t="str">
            <v>E</v>
          </cell>
          <cell r="F852" t="str">
            <v>GRC</v>
          </cell>
        </row>
        <row r="853">
          <cell r="A853" t="str">
            <v>LGEL</v>
          </cell>
          <cell r="B853">
            <v>1</v>
          </cell>
          <cell r="D853" t="str">
            <v>ELEFSIS(MIL)</v>
          </cell>
          <cell r="E853" t="str">
            <v>E</v>
          </cell>
          <cell r="F853" t="str">
            <v>GRC</v>
          </cell>
        </row>
        <row r="854">
          <cell r="A854" t="str">
            <v>LGIO</v>
          </cell>
          <cell r="B854">
            <v>1</v>
          </cell>
          <cell r="C854" t="str">
            <v>IOA</v>
          </cell>
          <cell r="D854" t="str">
            <v>IOANNINA</v>
          </cell>
          <cell r="E854" t="str">
            <v>E</v>
          </cell>
          <cell r="F854" t="str">
            <v>GRC</v>
          </cell>
        </row>
        <row r="855">
          <cell r="A855" t="str">
            <v>LGIR</v>
          </cell>
          <cell r="B855">
            <v>1</v>
          </cell>
          <cell r="C855" t="str">
            <v>HER</v>
          </cell>
          <cell r="D855" t="str">
            <v>IRAKLION</v>
          </cell>
          <cell r="E855" t="str">
            <v>E</v>
          </cell>
          <cell r="F855" t="str">
            <v>GRC</v>
          </cell>
        </row>
        <row r="856">
          <cell r="A856" t="str">
            <v>LGKF</v>
          </cell>
          <cell r="B856">
            <v>1</v>
          </cell>
          <cell r="C856" t="str">
            <v>EFL</v>
          </cell>
          <cell r="D856" t="str">
            <v>KEFALLINIA</v>
          </cell>
          <cell r="E856" t="str">
            <v>E</v>
          </cell>
          <cell r="F856" t="str">
            <v>GRC</v>
          </cell>
        </row>
        <row r="857">
          <cell r="A857" t="str">
            <v>LGKL</v>
          </cell>
          <cell r="B857">
            <v>1</v>
          </cell>
          <cell r="C857" t="str">
            <v>KLX</v>
          </cell>
          <cell r="D857" t="str">
            <v>KALAMATA(MIL) GREECE</v>
          </cell>
          <cell r="E857" t="str">
            <v>E</v>
          </cell>
          <cell r="F857" t="str">
            <v>GRC</v>
          </cell>
        </row>
        <row r="858">
          <cell r="A858" t="str">
            <v>LGKO</v>
          </cell>
          <cell r="B858">
            <v>1</v>
          </cell>
          <cell r="C858" t="str">
            <v>KGS</v>
          </cell>
          <cell r="D858" t="str">
            <v>KOS</v>
          </cell>
          <cell r="E858" t="str">
            <v>E</v>
          </cell>
          <cell r="F858" t="str">
            <v>GRC</v>
          </cell>
        </row>
        <row r="859">
          <cell r="A859" t="str">
            <v>LGKP</v>
          </cell>
          <cell r="B859">
            <v>1</v>
          </cell>
          <cell r="C859" t="str">
            <v>AOK</v>
          </cell>
          <cell r="D859" t="str">
            <v>KARPATHOS</v>
          </cell>
          <cell r="E859" t="str">
            <v>E</v>
          </cell>
          <cell r="F859" t="str">
            <v>GRC</v>
          </cell>
        </row>
        <row r="860">
          <cell r="A860" t="str">
            <v>LGKR</v>
          </cell>
          <cell r="B860">
            <v>1</v>
          </cell>
          <cell r="C860" t="str">
            <v>CFU</v>
          </cell>
          <cell r="D860" t="str">
            <v>CORFU</v>
          </cell>
          <cell r="E860" t="str">
            <v>E</v>
          </cell>
          <cell r="F860" t="str">
            <v>GRC</v>
          </cell>
        </row>
        <row r="861">
          <cell r="A861" t="str">
            <v>LGKV</v>
          </cell>
          <cell r="B861">
            <v>1</v>
          </cell>
          <cell r="C861" t="str">
            <v>KVA</v>
          </cell>
          <cell r="D861" t="str">
            <v>KAVALA</v>
          </cell>
          <cell r="E861" t="str">
            <v>E</v>
          </cell>
          <cell r="F861" t="str">
            <v>GRC</v>
          </cell>
        </row>
        <row r="862">
          <cell r="A862" t="str">
            <v>LGMK</v>
          </cell>
          <cell r="B862">
            <v>1</v>
          </cell>
          <cell r="C862" t="str">
            <v>JMK</v>
          </cell>
          <cell r="D862" t="str">
            <v>MIKONOS,GREECE</v>
          </cell>
          <cell r="E862" t="str">
            <v>E</v>
          </cell>
          <cell r="F862" t="str">
            <v>GRC</v>
          </cell>
        </row>
        <row r="863">
          <cell r="A863" t="str">
            <v>LGMT</v>
          </cell>
          <cell r="B863">
            <v>1</v>
          </cell>
          <cell r="C863" t="str">
            <v>MJT</v>
          </cell>
          <cell r="D863" t="str">
            <v>MYTILINI</v>
          </cell>
          <cell r="E863" t="str">
            <v>E</v>
          </cell>
          <cell r="F863" t="str">
            <v>GRC</v>
          </cell>
        </row>
        <row r="864">
          <cell r="A864" t="str">
            <v>LGPZ</v>
          </cell>
          <cell r="B864">
            <v>1</v>
          </cell>
          <cell r="C864" t="str">
            <v>PVK</v>
          </cell>
          <cell r="D864" t="str">
            <v>PREVEZA</v>
          </cell>
          <cell r="E864" t="str">
            <v>E</v>
          </cell>
          <cell r="F864" t="str">
            <v>GRC</v>
          </cell>
        </row>
        <row r="865">
          <cell r="A865" t="str">
            <v>LGRP</v>
          </cell>
          <cell r="B865">
            <v>1</v>
          </cell>
          <cell r="C865" t="str">
            <v>RHO</v>
          </cell>
          <cell r="D865" t="str">
            <v>RHODOS</v>
          </cell>
          <cell r="E865" t="str">
            <v>E</v>
          </cell>
          <cell r="F865" t="str">
            <v>GRC</v>
          </cell>
        </row>
        <row r="866">
          <cell r="A866" t="str">
            <v>LGRX</v>
          </cell>
          <cell r="B866">
            <v>1</v>
          </cell>
          <cell r="C866" t="str">
            <v>GPA</v>
          </cell>
          <cell r="D866" t="str">
            <v>ARAXOS</v>
          </cell>
          <cell r="E866" t="str">
            <v>E</v>
          </cell>
          <cell r="F866" t="str">
            <v>GRC</v>
          </cell>
        </row>
        <row r="867">
          <cell r="A867" t="str">
            <v>LGSA</v>
          </cell>
          <cell r="B867">
            <v>1</v>
          </cell>
          <cell r="C867" t="str">
            <v>CHQ</v>
          </cell>
          <cell r="D867" t="str">
            <v>CHANIA, GREECE</v>
          </cell>
          <cell r="E867" t="str">
            <v>E</v>
          </cell>
          <cell r="F867" t="str">
            <v>GRC</v>
          </cell>
        </row>
        <row r="868">
          <cell r="A868" t="str">
            <v>LGSK</v>
          </cell>
          <cell r="B868">
            <v>1</v>
          </cell>
          <cell r="C868" t="str">
            <v>JSI</v>
          </cell>
          <cell r="D868" t="str">
            <v>SKIATHOS</v>
          </cell>
          <cell r="E868" t="str">
            <v>E</v>
          </cell>
          <cell r="F868" t="str">
            <v>GRC</v>
          </cell>
        </row>
        <row r="869">
          <cell r="A869" t="str">
            <v>LGSM</v>
          </cell>
          <cell r="B869">
            <v>1</v>
          </cell>
          <cell r="C869" t="str">
            <v>SMI</v>
          </cell>
          <cell r="D869" t="str">
            <v>SAMOS</v>
          </cell>
          <cell r="E869" t="str">
            <v>E</v>
          </cell>
          <cell r="F869" t="str">
            <v>GRC</v>
          </cell>
        </row>
        <row r="870">
          <cell r="A870" t="str">
            <v>LGSR</v>
          </cell>
          <cell r="B870">
            <v>1</v>
          </cell>
          <cell r="C870" t="str">
            <v>JTR</v>
          </cell>
          <cell r="D870" t="str">
            <v>SANTORINI</v>
          </cell>
          <cell r="E870" t="str">
            <v>E</v>
          </cell>
          <cell r="F870" t="str">
            <v>GRC</v>
          </cell>
        </row>
        <row r="871">
          <cell r="A871" t="str">
            <v>LGTS</v>
          </cell>
          <cell r="B871">
            <v>1</v>
          </cell>
          <cell r="C871" t="str">
            <v>SKG</v>
          </cell>
          <cell r="D871" t="str">
            <v>THESSALONIKE</v>
          </cell>
          <cell r="E871" t="str">
            <v>E</v>
          </cell>
          <cell r="F871" t="str">
            <v>GRC</v>
          </cell>
        </row>
        <row r="872">
          <cell r="A872" t="str">
            <v>LGZA</v>
          </cell>
          <cell r="B872">
            <v>1</v>
          </cell>
          <cell r="C872" t="str">
            <v>ZTH</v>
          </cell>
          <cell r="D872" t="str">
            <v>ZAKINTHOS</v>
          </cell>
          <cell r="E872" t="str">
            <v>E</v>
          </cell>
          <cell r="F872" t="str">
            <v>GRC</v>
          </cell>
        </row>
        <row r="873">
          <cell r="A873" t="str">
            <v>LHBP</v>
          </cell>
          <cell r="B873">
            <v>1</v>
          </cell>
          <cell r="C873" t="str">
            <v>BUD</v>
          </cell>
          <cell r="D873" t="str">
            <v>BUDAPEST</v>
          </cell>
          <cell r="E873" t="str">
            <v>E</v>
          </cell>
          <cell r="F873" t="str">
            <v>HUN</v>
          </cell>
        </row>
        <row r="874">
          <cell r="A874" t="str">
            <v>LHDC</v>
          </cell>
          <cell r="B874">
            <v>1</v>
          </cell>
          <cell r="C874" t="str">
            <v>DEB</v>
          </cell>
          <cell r="D874" t="str">
            <v>DEBRECEN</v>
          </cell>
          <cell r="E874" t="str">
            <v>E</v>
          </cell>
          <cell r="F874" t="str">
            <v>HUN</v>
          </cell>
        </row>
        <row r="875">
          <cell r="A875" t="str">
            <v>LHPA</v>
          </cell>
          <cell r="B875">
            <v>1</v>
          </cell>
          <cell r="C875" t="str">
            <v>LHPA</v>
          </cell>
          <cell r="D875" t="str">
            <v>PAPA</v>
          </cell>
          <cell r="E875" t="str">
            <v>E</v>
          </cell>
          <cell r="F875" t="str">
            <v>HUN</v>
          </cell>
        </row>
        <row r="876">
          <cell r="A876" t="str">
            <v>LHSM</v>
          </cell>
          <cell r="B876">
            <v>1</v>
          </cell>
          <cell r="C876" t="str">
            <v>SOB</v>
          </cell>
          <cell r="D876" t="str">
            <v>SARMELLE/BALATON</v>
          </cell>
          <cell r="E876" t="str">
            <v>E</v>
          </cell>
          <cell r="F876" t="str">
            <v>HUN</v>
          </cell>
        </row>
        <row r="877">
          <cell r="A877" t="str">
            <v>LIBD</v>
          </cell>
          <cell r="B877">
            <v>1</v>
          </cell>
          <cell r="C877" t="str">
            <v>BRI</v>
          </cell>
          <cell r="D877" t="str">
            <v>BARI/PALESE</v>
          </cell>
          <cell r="E877" t="str">
            <v>E</v>
          </cell>
          <cell r="F877" t="str">
            <v>ITA</v>
          </cell>
        </row>
        <row r="878">
          <cell r="A878" t="str">
            <v>LIBP</v>
          </cell>
          <cell r="B878">
            <v>1</v>
          </cell>
          <cell r="C878" t="str">
            <v>PSR</v>
          </cell>
          <cell r="D878" t="str">
            <v>PESCARA</v>
          </cell>
          <cell r="E878" t="str">
            <v>E</v>
          </cell>
          <cell r="F878" t="str">
            <v>ITA</v>
          </cell>
        </row>
        <row r="879">
          <cell r="A879" t="str">
            <v>LIBR</v>
          </cell>
          <cell r="B879">
            <v>1</v>
          </cell>
          <cell r="C879" t="str">
            <v>BDS</v>
          </cell>
          <cell r="D879" t="str">
            <v>BRINDISI</v>
          </cell>
          <cell r="E879" t="str">
            <v>E</v>
          </cell>
          <cell r="F879" t="str">
            <v>ITA</v>
          </cell>
        </row>
        <row r="880">
          <cell r="A880" t="str">
            <v>LICA</v>
          </cell>
          <cell r="B880">
            <v>1</v>
          </cell>
          <cell r="C880" t="str">
            <v>SUF</v>
          </cell>
          <cell r="D880" t="str">
            <v>LAMEZIA/TERME</v>
          </cell>
          <cell r="E880" t="str">
            <v>E</v>
          </cell>
          <cell r="F880" t="str">
            <v>ITA</v>
          </cell>
        </row>
        <row r="881">
          <cell r="A881" t="str">
            <v>LICC</v>
          </cell>
          <cell r="B881">
            <v>1</v>
          </cell>
          <cell r="C881" t="str">
            <v>CTA</v>
          </cell>
          <cell r="D881" t="str">
            <v>CATANIA</v>
          </cell>
          <cell r="E881" t="str">
            <v>E</v>
          </cell>
          <cell r="F881" t="str">
            <v>ITA</v>
          </cell>
        </row>
        <row r="882">
          <cell r="A882" t="str">
            <v>LICJ</v>
          </cell>
          <cell r="B882">
            <v>1</v>
          </cell>
          <cell r="C882" t="str">
            <v>PMO</v>
          </cell>
          <cell r="D882" t="str">
            <v>PALERMO</v>
          </cell>
          <cell r="E882" t="str">
            <v>E</v>
          </cell>
          <cell r="F882" t="str">
            <v>ITA</v>
          </cell>
        </row>
        <row r="883">
          <cell r="A883" t="str">
            <v>LICZ</v>
          </cell>
          <cell r="B883">
            <v>1</v>
          </cell>
          <cell r="C883" t="str">
            <v>NSY</v>
          </cell>
          <cell r="D883" t="str">
            <v>CATANI/SIGONELLA</v>
          </cell>
          <cell r="E883" t="str">
            <v>E</v>
          </cell>
          <cell r="F883" t="str">
            <v>ITA</v>
          </cell>
        </row>
        <row r="884">
          <cell r="A884" t="str">
            <v>LIEA</v>
          </cell>
          <cell r="B884">
            <v>1</v>
          </cell>
          <cell r="C884" t="str">
            <v>AHO</v>
          </cell>
          <cell r="D884" t="str">
            <v>ALGHERO</v>
          </cell>
          <cell r="E884" t="str">
            <v>E</v>
          </cell>
          <cell r="F884" t="str">
            <v>ITA</v>
          </cell>
        </row>
        <row r="885">
          <cell r="A885" t="str">
            <v>LIEE</v>
          </cell>
          <cell r="B885">
            <v>1</v>
          </cell>
          <cell r="C885" t="str">
            <v>CAG</v>
          </cell>
          <cell r="D885" t="str">
            <v>CAGLIARI</v>
          </cell>
          <cell r="E885" t="str">
            <v>E</v>
          </cell>
          <cell r="F885" t="str">
            <v>ITA</v>
          </cell>
        </row>
        <row r="886">
          <cell r="A886" t="str">
            <v>LIEO</v>
          </cell>
          <cell r="B886">
            <v>1</v>
          </cell>
          <cell r="C886" t="str">
            <v>OLB</v>
          </cell>
          <cell r="D886" t="str">
            <v>OLBIA</v>
          </cell>
          <cell r="E886" t="str">
            <v>E</v>
          </cell>
          <cell r="F886" t="str">
            <v>ITA</v>
          </cell>
        </row>
        <row r="887">
          <cell r="A887" t="str">
            <v>LIMC</v>
          </cell>
          <cell r="B887">
            <v>1</v>
          </cell>
          <cell r="C887" t="str">
            <v>MXP</v>
          </cell>
          <cell r="D887" t="str">
            <v>MILAN,MALPENSA</v>
          </cell>
          <cell r="E887" t="str">
            <v>E</v>
          </cell>
          <cell r="F887" t="str">
            <v>ITA</v>
          </cell>
        </row>
        <row r="888">
          <cell r="A888" t="str">
            <v>LIME</v>
          </cell>
          <cell r="B888">
            <v>1</v>
          </cell>
          <cell r="C888" t="str">
            <v>BGY</v>
          </cell>
          <cell r="D888" t="str">
            <v>BERGAMO</v>
          </cell>
          <cell r="E888" t="str">
            <v>E</v>
          </cell>
          <cell r="F888" t="str">
            <v>ITA</v>
          </cell>
        </row>
        <row r="889">
          <cell r="A889" t="str">
            <v>LIMF</v>
          </cell>
          <cell r="B889">
            <v>1</v>
          </cell>
          <cell r="C889" t="str">
            <v>TRN</v>
          </cell>
          <cell r="D889" t="str">
            <v>TORINO</v>
          </cell>
          <cell r="E889" t="str">
            <v>E</v>
          </cell>
          <cell r="F889" t="str">
            <v>ITA</v>
          </cell>
        </row>
        <row r="890">
          <cell r="A890" t="str">
            <v>LIMG</v>
          </cell>
          <cell r="B890">
            <v>1</v>
          </cell>
          <cell r="C890" t="str">
            <v>ALL</v>
          </cell>
          <cell r="D890" t="str">
            <v>ALBENGA</v>
          </cell>
          <cell r="E890" t="str">
            <v>E</v>
          </cell>
          <cell r="F890" t="str">
            <v>ITA</v>
          </cell>
        </row>
        <row r="891">
          <cell r="A891" t="str">
            <v>LIMJ</v>
          </cell>
          <cell r="B891">
            <v>1</v>
          </cell>
          <cell r="C891" t="str">
            <v>GOA</v>
          </cell>
          <cell r="D891" t="str">
            <v>GENOA</v>
          </cell>
          <cell r="E891" t="str">
            <v>E</v>
          </cell>
          <cell r="F891" t="str">
            <v>ITA</v>
          </cell>
        </row>
        <row r="892">
          <cell r="A892" t="str">
            <v>LIML</v>
          </cell>
          <cell r="B892">
            <v>1</v>
          </cell>
          <cell r="C892" t="str">
            <v>LIN</v>
          </cell>
          <cell r="D892" t="str">
            <v>MILAN</v>
          </cell>
          <cell r="E892" t="str">
            <v>E</v>
          </cell>
          <cell r="F892" t="str">
            <v>ITA</v>
          </cell>
        </row>
        <row r="893">
          <cell r="A893" t="str">
            <v>LIMP</v>
          </cell>
          <cell r="B893">
            <v>1</v>
          </cell>
          <cell r="C893" t="str">
            <v>PMF</v>
          </cell>
          <cell r="D893" t="str">
            <v>PARMA</v>
          </cell>
          <cell r="E893" t="str">
            <v>E</v>
          </cell>
          <cell r="F893" t="str">
            <v>ITA</v>
          </cell>
        </row>
        <row r="894">
          <cell r="A894" t="str">
            <v>LIMS</v>
          </cell>
          <cell r="B894">
            <v>1</v>
          </cell>
          <cell r="C894" t="str">
            <v>QPZ</v>
          </cell>
          <cell r="D894" t="str">
            <v>PIACENZA</v>
          </cell>
          <cell r="E894" t="str">
            <v>E</v>
          </cell>
          <cell r="F894" t="str">
            <v>ITA</v>
          </cell>
        </row>
        <row r="895">
          <cell r="A895" t="str">
            <v>LIMZ</v>
          </cell>
          <cell r="B895">
            <v>1</v>
          </cell>
          <cell r="C895" t="str">
            <v>CUF</v>
          </cell>
          <cell r="D895" t="str">
            <v>CUNEO</v>
          </cell>
          <cell r="E895" t="str">
            <v>E</v>
          </cell>
          <cell r="F895" t="str">
            <v>ITA</v>
          </cell>
        </row>
        <row r="896">
          <cell r="A896" t="str">
            <v>LIPB</v>
          </cell>
          <cell r="B896">
            <v>1</v>
          </cell>
          <cell r="C896" t="str">
            <v>BZO</v>
          </cell>
          <cell r="D896" t="str">
            <v>BOLZANO AIRPORT</v>
          </cell>
          <cell r="E896" t="str">
            <v>E</v>
          </cell>
          <cell r="F896" t="str">
            <v>ITA</v>
          </cell>
        </row>
        <row r="897">
          <cell r="A897" t="str">
            <v>LIPE</v>
          </cell>
          <cell r="B897">
            <v>1</v>
          </cell>
          <cell r="C897" t="str">
            <v>BLQ</v>
          </cell>
          <cell r="D897" t="str">
            <v>BOLOGNA</v>
          </cell>
          <cell r="E897" t="str">
            <v>E</v>
          </cell>
          <cell r="F897" t="str">
            <v>ITA</v>
          </cell>
        </row>
        <row r="898">
          <cell r="A898" t="str">
            <v>LIPH</v>
          </cell>
          <cell r="B898">
            <v>1</v>
          </cell>
          <cell r="C898" t="str">
            <v>QTV</v>
          </cell>
          <cell r="D898" t="str">
            <v>TREVISO</v>
          </cell>
          <cell r="E898" t="str">
            <v>E</v>
          </cell>
          <cell r="F898" t="str">
            <v>ITA</v>
          </cell>
        </row>
        <row r="899">
          <cell r="A899" t="str">
            <v>LIPK</v>
          </cell>
          <cell r="B899">
            <v>1</v>
          </cell>
          <cell r="C899" t="str">
            <v>FRL</v>
          </cell>
          <cell r="D899" t="str">
            <v>FORLI</v>
          </cell>
          <cell r="E899" t="str">
            <v>E</v>
          </cell>
          <cell r="F899" t="str">
            <v>ITA</v>
          </cell>
        </row>
        <row r="900">
          <cell r="A900" t="str">
            <v>LIPN</v>
          </cell>
          <cell r="B900">
            <v>1</v>
          </cell>
          <cell r="C900" t="str">
            <v>QBS</v>
          </cell>
          <cell r="D900" t="str">
            <v>VERONA, ITALY</v>
          </cell>
          <cell r="E900" t="str">
            <v>E</v>
          </cell>
          <cell r="F900" t="str">
            <v>ITA</v>
          </cell>
        </row>
        <row r="901">
          <cell r="A901" t="str">
            <v>LIPO</v>
          </cell>
          <cell r="B901">
            <v>1</v>
          </cell>
          <cell r="C901" t="str">
            <v>VBS</v>
          </cell>
          <cell r="D901" t="str">
            <v>MONTICHIARI APT,BRESCIA,ITALY</v>
          </cell>
          <cell r="E901" t="str">
            <v>E</v>
          </cell>
          <cell r="F901" t="str">
            <v>ITA</v>
          </cell>
        </row>
        <row r="902">
          <cell r="A902" t="str">
            <v>LIPQ</v>
          </cell>
          <cell r="B902">
            <v>1</v>
          </cell>
          <cell r="C902" t="str">
            <v>TRS</v>
          </cell>
          <cell r="D902" t="str">
            <v>TRIESTE RONCHI DEI LEGIONARI</v>
          </cell>
          <cell r="E902" t="str">
            <v>E</v>
          </cell>
          <cell r="F902" t="str">
            <v>ITA</v>
          </cell>
        </row>
        <row r="903">
          <cell r="A903" t="str">
            <v>LIPR</v>
          </cell>
          <cell r="B903">
            <v>1</v>
          </cell>
          <cell r="C903" t="str">
            <v>RMI</v>
          </cell>
          <cell r="D903" t="str">
            <v>RIMINI</v>
          </cell>
          <cell r="E903" t="str">
            <v>E</v>
          </cell>
          <cell r="F903" t="str">
            <v>ITA</v>
          </cell>
        </row>
        <row r="904">
          <cell r="A904" t="str">
            <v>LIPT</v>
          </cell>
          <cell r="B904">
            <v>1</v>
          </cell>
          <cell r="C904" t="str">
            <v>VIC</v>
          </cell>
          <cell r="D904" t="str">
            <v>VICENTA</v>
          </cell>
          <cell r="E904" t="str">
            <v>E</v>
          </cell>
          <cell r="F904" t="str">
            <v>ITA</v>
          </cell>
        </row>
        <row r="905">
          <cell r="A905" t="str">
            <v>LIPV</v>
          </cell>
          <cell r="B905">
            <v>1</v>
          </cell>
          <cell r="D905" t="str">
            <v>VENICE</v>
          </cell>
          <cell r="E905" t="str">
            <v>E</v>
          </cell>
          <cell r="F905" t="str">
            <v>ITA</v>
          </cell>
        </row>
        <row r="906">
          <cell r="A906" t="str">
            <v>LIPX</v>
          </cell>
          <cell r="B906">
            <v>1</v>
          </cell>
          <cell r="C906" t="str">
            <v>VRN</v>
          </cell>
          <cell r="D906" t="str">
            <v>VILLAFRANCA</v>
          </cell>
          <cell r="E906" t="str">
            <v>E</v>
          </cell>
          <cell r="F906" t="str">
            <v>ITA</v>
          </cell>
        </row>
        <row r="907">
          <cell r="A907" t="str">
            <v>LIPY</v>
          </cell>
          <cell r="B907">
            <v>1</v>
          </cell>
          <cell r="C907" t="str">
            <v>AOI</v>
          </cell>
          <cell r="D907" t="str">
            <v>ANCONA</v>
          </cell>
          <cell r="E907" t="str">
            <v>E</v>
          </cell>
          <cell r="F907" t="str">
            <v>ITA</v>
          </cell>
        </row>
        <row r="908">
          <cell r="A908" t="str">
            <v>LIPZ</v>
          </cell>
          <cell r="B908">
            <v>1</v>
          </cell>
          <cell r="C908" t="str">
            <v>VCE</v>
          </cell>
          <cell r="D908" t="str">
            <v>VENEZIA/TESSERA</v>
          </cell>
          <cell r="E908" t="str">
            <v>E</v>
          </cell>
          <cell r="F908" t="str">
            <v>ITA</v>
          </cell>
        </row>
        <row r="909">
          <cell r="A909" t="str">
            <v>LIRA</v>
          </cell>
          <cell r="B909">
            <v>1</v>
          </cell>
          <cell r="C909" t="str">
            <v>CIA</v>
          </cell>
          <cell r="D909" t="str">
            <v>ROME</v>
          </cell>
          <cell r="E909" t="str">
            <v>E</v>
          </cell>
          <cell r="F909" t="str">
            <v>ITA</v>
          </cell>
        </row>
        <row r="910">
          <cell r="A910" t="str">
            <v>LIRE</v>
          </cell>
          <cell r="B910">
            <v>1</v>
          </cell>
          <cell r="D910" t="str">
            <v>PRATICA DI MARE</v>
          </cell>
          <cell r="E910" t="str">
            <v>E</v>
          </cell>
          <cell r="F910" t="str">
            <v>ITA</v>
          </cell>
        </row>
        <row r="911">
          <cell r="A911" t="str">
            <v>LIRF</v>
          </cell>
          <cell r="B911">
            <v>1</v>
          </cell>
          <cell r="C911" t="str">
            <v>FCO</v>
          </cell>
          <cell r="D911" t="str">
            <v>ROME</v>
          </cell>
          <cell r="E911" t="str">
            <v>E</v>
          </cell>
          <cell r="F911" t="str">
            <v>ITA</v>
          </cell>
        </row>
        <row r="912">
          <cell r="A912" t="str">
            <v>LIRN</v>
          </cell>
          <cell r="B912">
            <v>1</v>
          </cell>
          <cell r="C912" t="str">
            <v>NAP</v>
          </cell>
          <cell r="D912" t="str">
            <v>NAPOLI</v>
          </cell>
          <cell r="E912" t="str">
            <v>E</v>
          </cell>
          <cell r="F912" t="str">
            <v>ITA</v>
          </cell>
        </row>
        <row r="913">
          <cell r="A913" t="str">
            <v>LIRP</v>
          </cell>
          <cell r="B913">
            <v>1</v>
          </cell>
          <cell r="C913" t="str">
            <v>PSA</v>
          </cell>
          <cell r="D913" t="str">
            <v>PISA</v>
          </cell>
          <cell r="E913" t="str">
            <v>E</v>
          </cell>
          <cell r="F913" t="str">
            <v>ITA</v>
          </cell>
        </row>
        <row r="914">
          <cell r="A914" t="str">
            <v>LIRQ</v>
          </cell>
          <cell r="B914">
            <v>1</v>
          </cell>
          <cell r="C914" t="str">
            <v>FLR</v>
          </cell>
          <cell r="D914" t="str">
            <v>FIRENZE</v>
          </cell>
          <cell r="E914" t="str">
            <v>E</v>
          </cell>
          <cell r="F914" t="str">
            <v>ITA</v>
          </cell>
        </row>
        <row r="915">
          <cell r="A915" t="str">
            <v>LIRS</v>
          </cell>
          <cell r="B915">
            <v>1</v>
          </cell>
          <cell r="C915" t="str">
            <v>GRS</v>
          </cell>
          <cell r="D915" t="str">
            <v>GROSSETO</v>
          </cell>
          <cell r="E915" t="str">
            <v>E</v>
          </cell>
          <cell r="F915" t="str">
            <v>ITA</v>
          </cell>
        </row>
        <row r="916">
          <cell r="A916" t="str">
            <v>LIRT</v>
          </cell>
          <cell r="B916">
            <v>1</v>
          </cell>
          <cell r="C916" t="str">
            <v>TSF</v>
          </cell>
          <cell r="D916" t="str">
            <v>TREVISO</v>
          </cell>
          <cell r="E916" t="str">
            <v>E</v>
          </cell>
          <cell r="F916" t="str">
            <v>ITA</v>
          </cell>
        </row>
        <row r="917">
          <cell r="A917" t="str">
            <v>LIRZ</v>
          </cell>
          <cell r="B917">
            <v>1</v>
          </cell>
          <cell r="C917" t="str">
            <v>PEG</v>
          </cell>
          <cell r="D917" t="str">
            <v>PERUGIA/S.EGIDIO</v>
          </cell>
          <cell r="E917" t="str">
            <v>E</v>
          </cell>
          <cell r="F917" t="str">
            <v>ITA</v>
          </cell>
        </row>
        <row r="918">
          <cell r="A918" t="str">
            <v>LIVT</v>
          </cell>
          <cell r="B918">
            <v>1</v>
          </cell>
          <cell r="D918" t="str">
            <v>TRIESTE</v>
          </cell>
          <cell r="E918" t="str">
            <v>E</v>
          </cell>
          <cell r="F918" t="str">
            <v>ITA</v>
          </cell>
        </row>
        <row r="919">
          <cell r="A919" t="str">
            <v>LJLJ</v>
          </cell>
          <cell r="B919">
            <v>1</v>
          </cell>
          <cell r="C919" t="str">
            <v>LJU</v>
          </cell>
          <cell r="D919" t="str">
            <v>LJUBLJANA</v>
          </cell>
          <cell r="E919" t="str">
            <v>E</v>
          </cell>
          <cell r="F919" t="str">
            <v>SVN</v>
          </cell>
        </row>
        <row r="920">
          <cell r="A920" t="str">
            <v>LJMB</v>
          </cell>
          <cell r="B920">
            <v>1</v>
          </cell>
          <cell r="C920" t="str">
            <v>MBX</v>
          </cell>
          <cell r="D920" t="str">
            <v>MARIBOR</v>
          </cell>
          <cell r="E920" t="str">
            <v>E</v>
          </cell>
          <cell r="F920" t="str">
            <v>SVN</v>
          </cell>
        </row>
        <row r="921">
          <cell r="A921" t="str">
            <v>LKKB</v>
          </cell>
          <cell r="B921">
            <v>1</v>
          </cell>
          <cell r="D921" t="str">
            <v>KBELY</v>
          </cell>
          <cell r="E921" t="str">
            <v>E</v>
          </cell>
          <cell r="F921" t="str">
            <v>CZE</v>
          </cell>
        </row>
        <row r="922">
          <cell r="A922" t="str">
            <v>LKKV</v>
          </cell>
          <cell r="B922">
            <v>1</v>
          </cell>
          <cell r="C922" t="str">
            <v>KLV</v>
          </cell>
          <cell r="D922" t="str">
            <v>KARLOVY VARY</v>
          </cell>
          <cell r="E922" t="str">
            <v>E</v>
          </cell>
          <cell r="F922" t="str">
            <v>CZE</v>
          </cell>
        </row>
        <row r="923">
          <cell r="A923" t="str">
            <v>LKMT</v>
          </cell>
          <cell r="B923">
            <v>1</v>
          </cell>
          <cell r="C923" t="str">
            <v>OSR</v>
          </cell>
          <cell r="D923" t="str">
            <v>OSTRAVA</v>
          </cell>
          <cell r="E923" t="str">
            <v>E</v>
          </cell>
          <cell r="F923" t="str">
            <v>CZE</v>
          </cell>
        </row>
        <row r="924">
          <cell r="A924" t="str">
            <v>LKPO</v>
          </cell>
          <cell r="B924">
            <v>1</v>
          </cell>
          <cell r="C924" t="str">
            <v>PRV</v>
          </cell>
          <cell r="D924" t="str">
            <v>PREROV</v>
          </cell>
          <cell r="E924" t="str">
            <v>E</v>
          </cell>
          <cell r="F924" t="str">
            <v>CZE</v>
          </cell>
        </row>
        <row r="925">
          <cell r="A925" t="str">
            <v>LKPR</v>
          </cell>
          <cell r="B925">
            <v>1</v>
          </cell>
          <cell r="C925" t="str">
            <v>PRG</v>
          </cell>
          <cell r="D925" t="str">
            <v>PRAHA</v>
          </cell>
          <cell r="E925" t="str">
            <v>E</v>
          </cell>
          <cell r="F925" t="str">
            <v>CZE</v>
          </cell>
        </row>
        <row r="926">
          <cell r="A926" t="str">
            <v>LKTB</v>
          </cell>
          <cell r="B926">
            <v>1</v>
          </cell>
          <cell r="C926" t="str">
            <v>BRQ</v>
          </cell>
          <cell r="D926" t="str">
            <v>BRNO, TURANY</v>
          </cell>
          <cell r="E926" t="str">
            <v>E</v>
          </cell>
          <cell r="F926" t="str">
            <v>CZE</v>
          </cell>
        </row>
        <row r="927">
          <cell r="A927" t="str">
            <v>LLBG</v>
          </cell>
          <cell r="B927">
            <v>1</v>
          </cell>
          <cell r="C927" t="str">
            <v>TLV</v>
          </cell>
          <cell r="D927" t="str">
            <v>TEL AVIV</v>
          </cell>
          <cell r="E927" t="str">
            <v>E</v>
          </cell>
          <cell r="F927" t="str">
            <v>ISR</v>
          </cell>
        </row>
        <row r="928">
          <cell r="A928" t="str">
            <v>LLET</v>
          </cell>
          <cell r="B928">
            <v>1</v>
          </cell>
          <cell r="C928" t="str">
            <v>ETH</v>
          </cell>
          <cell r="D928" t="str">
            <v>EILAT</v>
          </cell>
          <cell r="E928" t="str">
            <v>E</v>
          </cell>
          <cell r="F928" t="str">
            <v>ISR</v>
          </cell>
        </row>
        <row r="929">
          <cell r="A929" t="str">
            <v>LLOV</v>
          </cell>
          <cell r="B929">
            <v>1</v>
          </cell>
          <cell r="C929" t="str">
            <v>VDA</v>
          </cell>
          <cell r="D929" t="str">
            <v>OVDA</v>
          </cell>
          <cell r="E929" t="str">
            <v>E</v>
          </cell>
          <cell r="F929" t="str">
            <v>ISR</v>
          </cell>
        </row>
        <row r="930">
          <cell r="A930" t="str">
            <v>LMML</v>
          </cell>
          <cell r="B930">
            <v>1</v>
          </cell>
          <cell r="C930" t="str">
            <v>MLA</v>
          </cell>
          <cell r="D930" t="str">
            <v>MALTA</v>
          </cell>
          <cell r="E930" t="str">
            <v>E</v>
          </cell>
          <cell r="F930" t="str">
            <v>MLT</v>
          </cell>
        </row>
        <row r="931">
          <cell r="A931" t="str">
            <v>LOGW</v>
          </cell>
          <cell r="B931">
            <v>1</v>
          </cell>
          <cell r="D931" t="str">
            <v>WEIZ/UNTERFLADNITZ</v>
          </cell>
          <cell r="E931" t="str">
            <v>E</v>
          </cell>
          <cell r="F931" t="str">
            <v>AUT</v>
          </cell>
        </row>
        <row r="932">
          <cell r="A932" t="str">
            <v>LOWG</v>
          </cell>
          <cell r="B932">
            <v>1</v>
          </cell>
          <cell r="C932" t="str">
            <v>GRZ</v>
          </cell>
          <cell r="D932" t="str">
            <v>GRAZ</v>
          </cell>
          <cell r="E932" t="str">
            <v>E</v>
          </cell>
          <cell r="F932" t="str">
            <v>AUT</v>
          </cell>
        </row>
        <row r="933">
          <cell r="A933" t="str">
            <v>LOWI</v>
          </cell>
          <cell r="B933">
            <v>1</v>
          </cell>
          <cell r="C933" t="str">
            <v>INN</v>
          </cell>
          <cell r="D933" t="str">
            <v>INNSBRUCK</v>
          </cell>
          <cell r="E933" t="str">
            <v>E</v>
          </cell>
          <cell r="F933" t="str">
            <v>AUT</v>
          </cell>
        </row>
        <row r="934">
          <cell r="A934" t="str">
            <v>LOWK</v>
          </cell>
          <cell r="B934">
            <v>1</v>
          </cell>
          <cell r="C934" t="str">
            <v>KLU</v>
          </cell>
          <cell r="D934" t="str">
            <v>KLAGENFURT</v>
          </cell>
          <cell r="E934" t="str">
            <v>E</v>
          </cell>
          <cell r="F934" t="str">
            <v>AUT</v>
          </cell>
        </row>
        <row r="935">
          <cell r="A935" t="str">
            <v>LOWL</v>
          </cell>
          <cell r="B935">
            <v>1</v>
          </cell>
          <cell r="C935" t="str">
            <v>LNZ</v>
          </cell>
          <cell r="D935" t="str">
            <v>LINZ</v>
          </cell>
          <cell r="E935" t="str">
            <v>E</v>
          </cell>
          <cell r="F935" t="str">
            <v>AUT</v>
          </cell>
        </row>
        <row r="936">
          <cell r="A936" t="str">
            <v>LOWS</v>
          </cell>
          <cell r="B936">
            <v>1</v>
          </cell>
          <cell r="C936" t="str">
            <v>SZG</v>
          </cell>
          <cell r="D936" t="str">
            <v>SALZBURG</v>
          </cell>
          <cell r="E936" t="str">
            <v>E</v>
          </cell>
          <cell r="F936" t="str">
            <v>AUT</v>
          </cell>
        </row>
        <row r="937">
          <cell r="A937" t="str">
            <v>LOWW</v>
          </cell>
          <cell r="B937">
            <v>1</v>
          </cell>
          <cell r="C937" t="str">
            <v>VIE</v>
          </cell>
          <cell r="D937" t="str">
            <v>WIEN</v>
          </cell>
          <cell r="E937" t="str">
            <v>E</v>
          </cell>
          <cell r="F937" t="str">
            <v>AUT</v>
          </cell>
        </row>
        <row r="938">
          <cell r="A938" t="str">
            <v>LPCS</v>
          </cell>
          <cell r="B938">
            <v>1</v>
          </cell>
          <cell r="D938" t="str">
            <v>CASCAIS</v>
          </cell>
          <cell r="E938" t="str">
            <v>E</v>
          </cell>
          <cell r="F938" t="str">
            <v>PRT</v>
          </cell>
        </row>
        <row r="939">
          <cell r="A939" t="str">
            <v>LPFR</v>
          </cell>
          <cell r="B939">
            <v>1</v>
          </cell>
          <cell r="C939" t="str">
            <v>FAO</v>
          </cell>
          <cell r="D939" t="str">
            <v>FARO</v>
          </cell>
          <cell r="E939" t="str">
            <v>E</v>
          </cell>
          <cell r="F939" t="str">
            <v>PRT</v>
          </cell>
        </row>
        <row r="940">
          <cell r="A940" t="str">
            <v>LPFU</v>
          </cell>
          <cell r="B940">
            <v>1</v>
          </cell>
          <cell r="D940" t="str">
            <v>MADEIRA</v>
          </cell>
          <cell r="E940" t="str">
            <v>E</v>
          </cell>
          <cell r="F940" t="str">
            <v>PRT</v>
          </cell>
        </row>
        <row r="941">
          <cell r="A941" t="str">
            <v>LPMA</v>
          </cell>
          <cell r="B941">
            <v>1</v>
          </cell>
          <cell r="C941" t="str">
            <v>FNC</v>
          </cell>
          <cell r="D941" t="str">
            <v>MADEIRA</v>
          </cell>
          <cell r="E941" t="str">
            <v>E</v>
          </cell>
          <cell r="F941" t="str">
            <v>PRT</v>
          </cell>
        </row>
        <row r="942">
          <cell r="A942" t="str">
            <v>LPPD</v>
          </cell>
          <cell r="B942">
            <v>1</v>
          </cell>
          <cell r="C942" t="str">
            <v>PDL</v>
          </cell>
          <cell r="D942" t="str">
            <v>PONTA DELGADA, SAO MIGUEL</v>
          </cell>
          <cell r="E942" t="str">
            <v>E</v>
          </cell>
          <cell r="F942" t="str">
            <v>PRT</v>
          </cell>
        </row>
        <row r="943">
          <cell r="A943" t="str">
            <v>LPPR</v>
          </cell>
          <cell r="B943">
            <v>1</v>
          </cell>
          <cell r="C943" t="str">
            <v>OPO</v>
          </cell>
          <cell r="D943" t="str">
            <v>OPORTO</v>
          </cell>
          <cell r="E943" t="str">
            <v>E</v>
          </cell>
          <cell r="F943" t="str">
            <v>PRT</v>
          </cell>
        </row>
        <row r="944">
          <cell r="A944" t="str">
            <v>LPPS</v>
          </cell>
          <cell r="B944">
            <v>1</v>
          </cell>
          <cell r="C944" t="str">
            <v>PXO</v>
          </cell>
          <cell r="D944" t="str">
            <v>PORTOSANTO</v>
          </cell>
          <cell r="E944" t="str">
            <v>E</v>
          </cell>
          <cell r="F944" t="str">
            <v>PRT</v>
          </cell>
        </row>
        <row r="945">
          <cell r="A945" t="str">
            <v>LPPT</v>
          </cell>
          <cell r="B945">
            <v>1</v>
          </cell>
          <cell r="C945" t="str">
            <v>LIS</v>
          </cell>
          <cell r="D945" t="str">
            <v>LISBON</v>
          </cell>
          <cell r="E945" t="str">
            <v>E</v>
          </cell>
          <cell r="F945" t="str">
            <v>PRT</v>
          </cell>
        </row>
        <row r="946">
          <cell r="A946" t="str">
            <v>LQMO</v>
          </cell>
          <cell r="B946">
            <v>1</v>
          </cell>
          <cell r="C946" t="str">
            <v>OMO</v>
          </cell>
          <cell r="D946" t="str">
            <v>MOSTAR</v>
          </cell>
          <cell r="E946" t="str">
            <v>E</v>
          </cell>
          <cell r="F946" t="str">
            <v>BIH</v>
          </cell>
        </row>
        <row r="947">
          <cell r="A947" t="str">
            <v>LQSA</v>
          </cell>
          <cell r="B947">
            <v>1</v>
          </cell>
          <cell r="C947" t="str">
            <v>SJJ</v>
          </cell>
          <cell r="D947" t="str">
            <v>SARAJEVO</v>
          </cell>
          <cell r="E947" t="str">
            <v>E</v>
          </cell>
          <cell r="F947" t="str">
            <v>BIH</v>
          </cell>
        </row>
        <row r="948">
          <cell r="A948" t="str">
            <v>LQTZ</v>
          </cell>
          <cell r="B948">
            <v>1</v>
          </cell>
          <cell r="C948" t="str">
            <v>TZL</v>
          </cell>
          <cell r="D948" t="str">
            <v>TUZLA</v>
          </cell>
          <cell r="E948" t="str">
            <v>E</v>
          </cell>
          <cell r="F948" t="str">
            <v>BIH</v>
          </cell>
        </row>
        <row r="949">
          <cell r="A949" t="str">
            <v>LRAR</v>
          </cell>
          <cell r="B949">
            <v>1</v>
          </cell>
          <cell r="C949" t="str">
            <v>ARW</v>
          </cell>
          <cell r="D949" t="str">
            <v>ARAD</v>
          </cell>
          <cell r="E949" t="str">
            <v>E</v>
          </cell>
          <cell r="F949" t="str">
            <v>ROM</v>
          </cell>
        </row>
        <row r="950">
          <cell r="A950" t="str">
            <v>LRBC</v>
          </cell>
          <cell r="B950">
            <v>1</v>
          </cell>
          <cell r="C950" t="str">
            <v>BCM</v>
          </cell>
          <cell r="D950" t="str">
            <v>BACAU</v>
          </cell>
          <cell r="E950" t="str">
            <v>E</v>
          </cell>
          <cell r="F950" t="str">
            <v>ROM</v>
          </cell>
        </row>
        <row r="951">
          <cell r="A951" t="str">
            <v>LRBM</v>
          </cell>
          <cell r="B951">
            <v>1</v>
          </cell>
          <cell r="C951" t="str">
            <v>BAY</v>
          </cell>
          <cell r="D951" t="str">
            <v>BAIA MARE</v>
          </cell>
          <cell r="E951" t="str">
            <v>E</v>
          </cell>
          <cell r="F951" t="str">
            <v>ROM</v>
          </cell>
        </row>
        <row r="952">
          <cell r="A952" t="str">
            <v>LRBS</v>
          </cell>
          <cell r="B952">
            <v>1</v>
          </cell>
          <cell r="C952" t="str">
            <v>BBU</v>
          </cell>
          <cell r="D952" t="str">
            <v>BUCHAREST/BANEASA</v>
          </cell>
          <cell r="E952" t="str">
            <v>E</v>
          </cell>
          <cell r="F952" t="str">
            <v>ROM</v>
          </cell>
        </row>
        <row r="953">
          <cell r="A953" t="str">
            <v>LRCK</v>
          </cell>
          <cell r="B953">
            <v>1</v>
          </cell>
          <cell r="C953" t="str">
            <v>CND</v>
          </cell>
          <cell r="D953" t="str">
            <v>CONSTANTA</v>
          </cell>
          <cell r="E953" t="str">
            <v>E</v>
          </cell>
          <cell r="F953" t="str">
            <v>ROM</v>
          </cell>
        </row>
        <row r="954">
          <cell r="A954" t="str">
            <v>LRCL</v>
          </cell>
          <cell r="B954">
            <v>1</v>
          </cell>
          <cell r="C954" t="str">
            <v>CLJ</v>
          </cell>
          <cell r="D954" t="str">
            <v>CLUJ NAPOCA/SOMESENI</v>
          </cell>
          <cell r="E954" t="str">
            <v>E</v>
          </cell>
          <cell r="F954" t="str">
            <v>ROM</v>
          </cell>
        </row>
        <row r="955">
          <cell r="A955" t="str">
            <v>LRIA</v>
          </cell>
          <cell r="B955">
            <v>1</v>
          </cell>
          <cell r="C955" t="str">
            <v>IAS</v>
          </cell>
          <cell r="D955" t="str">
            <v>IASI</v>
          </cell>
          <cell r="E955" t="str">
            <v>E</v>
          </cell>
          <cell r="F955" t="str">
            <v>ROM</v>
          </cell>
        </row>
        <row r="956">
          <cell r="A956" t="str">
            <v>LROD</v>
          </cell>
          <cell r="B956">
            <v>1</v>
          </cell>
          <cell r="C956" t="str">
            <v>OMR</v>
          </cell>
          <cell r="D956" t="str">
            <v>ORADEA</v>
          </cell>
          <cell r="E956" t="str">
            <v>E</v>
          </cell>
          <cell r="F956" t="str">
            <v>ROM</v>
          </cell>
        </row>
        <row r="957">
          <cell r="A957" t="str">
            <v>LROP</v>
          </cell>
          <cell r="B957">
            <v>1</v>
          </cell>
          <cell r="C957" t="str">
            <v>OTP</v>
          </cell>
          <cell r="D957" t="str">
            <v>BUCHAREST/OTOPENICP</v>
          </cell>
          <cell r="E957" t="str">
            <v>E</v>
          </cell>
          <cell r="F957" t="str">
            <v>ROM</v>
          </cell>
        </row>
        <row r="958">
          <cell r="A958" t="str">
            <v>LRSM</v>
          </cell>
          <cell r="B958">
            <v>1</v>
          </cell>
          <cell r="C958" t="str">
            <v>SUJ</v>
          </cell>
          <cell r="D958" t="str">
            <v>SATU MARE</v>
          </cell>
          <cell r="E958" t="str">
            <v>E</v>
          </cell>
          <cell r="F958" t="str">
            <v>ROM</v>
          </cell>
        </row>
        <row r="959">
          <cell r="A959" t="str">
            <v>LRTM</v>
          </cell>
          <cell r="B959">
            <v>1</v>
          </cell>
          <cell r="C959" t="str">
            <v>TGM</v>
          </cell>
          <cell r="D959" t="str">
            <v>TIRGU MURES</v>
          </cell>
          <cell r="E959" t="str">
            <v>E</v>
          </cell>
          <cell r="F959" t="str">
            <v>ROM</v>
          </cell>
        </row>
        <row r="960">
          <cell r="A960" t="str">
            <v>LRTR</v>
          </cell>
          <cell r="B960">
            <v>1</v>
          </cell>
          <cell r="C960" t="str">
            <v>TSR</v>
          </cell>
          <cell r="D960" t="str">
            <v>TIMISOARA</v>
          </cell>
          <cell r="E960" t="str">
            <v>E</v>
          </cell>
          <cell r="F960" t="str">
            <v>ROM</v>
          </cell>
        </row>
        <row r="961">
          <cell r="A961" t="str">
            <v>LSGG</v>
          </cell>
          <cell r="B961">
            <v>1</v>
          </cell>
          <cell r="C961" t="str">
            <v>GVA</v>
          </cell>
          <cell r="D961" t="str">
            <v>GENEVA</v>
          </cell>
          <cell r="E961" t="str">
            <v>E</v>
          </cell>
          <cell r="F961" t="str">
            <v>CHE</v>
          </cell>
        </row>
        <row r="962">
          <cell r="A962" t="str">
            <v>LSGK</v>
          </cell>
          <cell r="B962">
            <v>1</v>
          </cell>
          <cell r="D962" t="str">
            <v>SAANEN</v>
          </cell>
          <cell r="E962" t="str">
            <v>E</v>
          </cell>
          <cell r="F962" t="str">
            <v>CHE</v>
          </cell>
        </row>
        <row r="963">
          <cell r="A963" t="str">
            <v>LSGS</v>
          </cell>
          <cell r="B963">
            <v>1</v>
          </cell>
          <cell r="C963" t="str">
            <v>SIR</v>
          </cell>
          <cell r="D963" t="str">
            <v>SION</v>
          </cell>
          <cell r="E963" t="str">
            <v>E</v>
          </cell>
          <cell r="F963" t="str">
            <v>CHE</v>
          </cell>
        </row>
        <row r="964">
          <cell r="A964" t="str">
            <v>LSMD</v>
          </cell>
          <cell r="B964">
            <v>1</v>
          </cell>
          <cell r="D964" t="str">
            <v>DUBENDORF</v>
          </cell>
          <cell r="E964" t="str">
            <v>E</v>
          </cell>
          <cell r="F964" t="str">
            <v>CHE</v>
          </cell>
        </row>
        <row r="965">
          <cell r="A965" t="str">
            <v>LSMF</v>
          </cell>
          <cell r="B965">
            <v>1</v>
          </cell>
          <cell r="D965" t="str">
            <v>MOLLIS</v>
          </cell>
          <cell r="E965" t="str">
            <v>E</v>
          </cell>
          <cell r="F965" t="str">
            <v>CHE</v>
          </cell>
        </row>
        <row r="966">
          <cell r="A966" t="str">
            <v>LSMP</v>
          </cell>
          <cell r="B966">
            <v>1</v>
          </cell>
          <cell r="D966" t="str">
            <v>PAYERNE</v>
          </cell>
          <cell r="E966" t="str">
            <v>E</v>
          </cell>
          <cell r="F966" t="str">
            <v>CHE</v>
          </cell>
        </row>
        <row r="967">
          <cell r="A967" t="str">
            <v>LSMU</v>
          </cell>
          <cell r="B967">
            <v>1</v>
          </cell>
          <cell r="D967" t="str">
            <v>BUOCHS</v>
          </cell>
          <cell r="E967" t="str">
            <v>E</v>
          </cell>
          <cell r="F967" t="str">
            <v>CHE</v>
          </cell>
        </row>
        <row r="968">
          <cell r="A968" t="str">
            <v>LSZA</v>
          </cell>
          <cell r="B968">
            <v>1</v>
          </cell>
          <cell r="C968" t="str">
            <v>LUG</v>
          </cell>
          <cell r="D968" t="str">
            <v>LUGANO</v>
          </cell>
          <cell r="E968" t="str">
            <v>E</v>
          </cell>
          <cell r="F968" t="str">
            <v>CHE</v>
          </cell>
        </row>
        <row r="969">
          <cell r="A969" t="str">
            <v>LSZB</v>
          </cell>
          <cell r="B969">
            <v>1</v>
          </cell>
          <cell r="C969" t="str">
            <v>BRN</v>
          </cell>
          <cell r="D969" t="str">
            <v>BERN</v>
          </cell>
          <cell r="E969" t="str">
            <v>E</v>
          </cell>
          <cell r="F969" t="str">
            <v>CHE</v>
          </cell>
        </row>
        <row r="970">
          <cell r="A970" t="str">
            <v>LSZC</v>
          </cell>
          <cell r="B970">
            <v>1</v>
          </cell>
          <cell r="C970" t="str">
            <v>BXO</v>
          </cell>
          <cell r="D970" t="str">
            <v>BUOCHS</v>
          </cell>
          <cell r="E970" t="str">
            <v>E</v>
          </cell>
          <cell r="F970" t="str">
            <v>CHE</v>
          </cell>
        </row>
        <row r="971">
          <cell r="A971" t="str">
            <v>LSZG</v>
          </cell>
          <cell r="B971">
            <v>1</v>
          </cell>
          <cell r="C971" t="str">
            <v>ZHI</v>
          </cell>
          <cell r="D971" t="str">
            <v>GRENCHEN</v>
          </cell>
          <cell r="E971" t="str">
            <v>E</v>
          </cell>
          <cell r="F971" t="str">
            <v>CHE</v>
          </cell>
        </row>
        <row r="972">
          <cell r="A972" t="str">
            <v>LSZH</v>
          </cell>
          <cell r="B972">
            <v>1</v>
          </cell>
          <cell r="C972" t="str">
            <v>ZRH</v>
          </cell>
          <cell r="D972" t="str">
            <v>ZURICH</v>
          </cell>
          <cell r="E972" t="str">
            <v>E</v>
          </cell>
          <cell r="F972" t="str">
            <v>CHE</v>
          </cell>
        </row>
        <row r="973">
          <cell r="A973" t="str">
            <v>LSZR</v>
          </cell>
          <cell r="B973">
            <v>1</v>
          </cell>
          <cell r="C973" t="str">
            <v>ACH</v>
          </cell>
          <cell r="D973" t="str">
            <v>ST.GALLEN-ALTENRHEIN</v>
          </cell>
          <cell r="E973" t="str">
            <v>E</v>
          </cell>
          <cell r="F973" t="str">
            <v>CHE</v>
          </cell>
        </row>
        <row r="974">
          <cell r="A974" t="str">
            <v>LSZS</v>
          </cell>
          <cell r="B974">
            <v>1</v>
          </cell>
          <cell r="C974" t="str">
            <v>SMV</v>
          </cell>
          <cell r="D974" t="str">
            <v>SAMEDAN</v>
          </cell>
          <cell r="E974" t="str">
            <v>E</v>
          </cell>
          <cell r="F974" t="str">
            <v>CHE</v>
          </cell>
        </row>
        <row r="975">
          <cell r="A975" t="str">
            <v>LTAC</v>
          </cell>
          <cell r="B975">
            <v>1</v>
          </cell>
          <cell r="C975" t="str">
            <v>ESB</v>
          </cell>
          <cell r="D975" t="str">
            <v>ANKARA ESENBOGA</v>
          </cell>
          <cell r="E975" t="str">
            <v>E</v>
          </cell>
          <cell r="F975" t="str">
            <v>TUR</v>
          </cell>
        </row>
        <row r="976">
          <cell r="A976" t="str">
            <v>LTAD</v>
          </cell>
          <cell r="B976">
            <v>1</v>
          </cell>
          <cell r="C976" t="str">
            <v>ANK</v>
          </cell>
          <cell r="D976" t="str">
            <v>ANKARA</v>
          </cell>
          <cell r="E976" t="str">
            <v>E</v>
          </cell>
          <cell r="F976" t="str">
            <v>TUR</v>
          </cell>
        </row>
        <row r="977">
          <cell r="A977" t="str">
            <v>LTAF</v>
          </cell>
          <cell r="B977">
            <v>1</v>
          </cell>
          <cell r="C977" t="str">
            <v>ADA</v>
          </cell>
          <cell r="D977" t="str">
            <v>ADANA</v>
          </cell>
          <cell r="E977" t="str">
            <v>E</v>
          </cell>
          <cell r="F977" t="str">
            <v>TUR</v>
          </cell>
        </row>
        <row r="978">
          <cell r="A978" t="str">
            <v>LTAI</v>
          </cell>
          <cell r="B978">
            <v>1</v>
          </cell>
          <cell r="C978" t="str">
            <v>AYT</v>
          </cell>
          <cell r="D978" t="str">
            <v>ANTALYA</v>
          </cell>
          <cell r="E978" t="str">
            <v>E</v>
          </cell>
          <cell r="F978" t="str">
            <v>TUR</v>
          </cell>
        </row>
        <row r="979">
          <cell r="A979" t="str">
            <v>LTAU</v>
          </cell>
          <cell r="B979">
            <v>1</v>
          </cell>
          <cell r="C979" t="str">
            <v>LTAU</v>
          </cell>
          <cell r="D979" t="str">
            <v>KAYSER</v>
          </cell>
          <cell r="E979" t="str">
            <v>E</v>
          </cell>
          <cell r="F979" t="str">
            <v>TUR</v>
          </cell>
        </row>
        <row r="980">
          <cell r="A980" t="str">
            <v>LTBA</v>
          </cell>
          <cell r="B980">
            <v>1</v>
          </cell>
          <cell r="C980" t="str">
            <v>IST</v>
          </cell>
          <cell r="D980" t="str">
            <v>ISTANBUL</v>
          </cell>
          <cell r="E980" t="str">
            <v>E</v>
          </cell>
          <cell r="F980" t="str">
            <v>TUR</v>
          </cell>
        </row>
        <row r="981">
          <cell r="A981" t="str">
            <v>LTBJ</v>
          </cell>
          <cell r="B981">
            <v>1</v>
          </cell>
          <cell r="C981" t="str">
            <v>ADB</v>
          </cell>
          <cell r="D981" t="str">
            <v>IZMIR/ADNANMENDERES</v>
          </cell>
          <cell r="E981" t="str">
            <v>E</v>
          </cell>
          <cell r="F981" t="str">
            <v>TUR</v>
          </cell>
        </row>
        <row r="982">
          <cell r="A982" t="str">
            <v>LTBL</v>
          </cell>
          <cell r="B982">
            <v>1</v>
          </cell>
          <cell r="C982" t="str">
            <v>IGL</v>
          </cell>
          <cell r="D982" t="str">
            <v>IZMIR/CIGLI (MIL)</v>
          </cell>
          <cell r="E982" t="str">
            <v>E</v>
          </cell>
          <cell r="F982" t="str">
            <v>TUR</v>
          </cell>
        </row>
        <row r="983">
          <cell r="A983" t="str">
            <v>LTBS</v>
          </cell>
          <cell r="B983">
            <v>1</v>
          </cell>
          <cell r="C983" t="str">
            <v>DLM</v>
          </cell>
          <cell r="D983" t="str">
            <v>DALAMAN</v>
          </cell>
          <cell r="E983" t="str">
            <v>E</v>
          </cell>
          <cell r="F983" t="str">
            <v>TUR</v>
          </cell>
        </row>
        <row r="984">
          <cell r="A984" t="str">
            <v>LTBU</v>
          </cell>
          <cell r="B984">
            <v>1</v>
          </cell>
          <cell r="C984" t="str">
            <v>TEQ</v>
          </cell>
          <cell r="D984" t="str">
            <v>TEKIRDAG/CORLU</v>
          </cell>
          <cell r="E984" t="str">
            <v>E</v>
          </cell>
          <cell r="F984" t="str">
            <v>TUR</v>
          </cell>
        </row>
        <row r="985">
          <cell r="A985" t="str">
            <v>LTCC</v>
          </cell>
          <cell r="B985">
            <v>1</v>
          </cell>
          <cell r="C985" t="str">
            <v>DIY</v>
          </cell>
          <cell r="D985" t="str">
            <v>DIARBAKIR</v>
          </cell>
          <cell r="E985" t="str">
            <v>E</v>
          </cell>
          <cell r="F985" t="str">
            <v>TUR</v>
          </cell>
        </row>
        <row r="986">
          <cell r="A986" t="str">
            <v>LTCG</v>
          </cell>
          <cell r="B986">
            <v>1</v>
          </cell>
          <cell r="C986" t="str">
            <v>TZX</v>
          </cell>
          <cell r="D986" t="str">
            <v>TRABZON</v>
          </cell>
          <cell r="E986" t="str">
            <v>E</v>
          </cell>
          <cell r="F986" t="str">
            <v>TUR</v>
          </cell>
        </row>
        <row r="987">
          <cell r="A987" t="str">
            <v>LTFE</v>
          </cell>
          <cell r="B987">
            <v>1</v>
          </cell>
          <cell r="C987" t="str">
            <v>BJV</v>
          </cell>
          <cell r="D987" t="str">
            <v>MILAS, BODRUM,TURKEY</v>
          </cell>
          <cell r="E987" t="str">
            <v>E</v>
          </cell>
          <cell r="F987" t="str">
            <v>TUR</v>
          </cell>
        </row>
        <row r="988">
          <cell r="A988" t="str">
            <v>LTFH</v>
          </cell>
          <cell r="B988">
            <v>1</v>
          </cell>
          <cell r="C988" t="str">
            <v>SZF</v>
          </cell>
          <cell r="D988" t="str">
            <v>SAMSUN/CARSAMBA</v>
          </cell>
          <cell r="E988" t="str">
            <v>E</v>
          </cell>
          <cell r="F988" t="str">
            <v>TUR</v>
          </cell>
        </row>
        <row r="989">
          <cell r="A989" t="str">
            <v>LTFJ</v>
          </cell>
          <cell r="B989">
            <v>1</v>
          </cell>
          <cell r="C989" t="str">
            <v>SAW</v>
          </cell>
          <cell r="D989" t="str">
            <v>ISTANBUL/SABIHA GOKCEN</v>
          </cell>
          <cell r="E989" t="str">
            <v>E</v>
          </cell>
          <cell r="F989" t="str">
            <v>TUR</v>
          </cell>
        </row>
        <row r="990">
          <cell r="A990" t="str">
            <v>LUKK</v>
          </cell>
          <cell r="B990">
            <v>1</v>
          </cell>
          <cell r="C990" t="str">
            <v>KIV</v>
          </cell>
          <cell r="D990" t="str">
            <v>CHISINAU</v>
          </cell>
          <cell r="E990" t="str">
            <v>E</v>
          </cell>
          <cell r="F990" t="str">
            <v>MDA</v>
          </cell>
        </row>
        <row r="991">
          <cell r="A991" t="str">
            <v>LWOH</v>
          </cell>
          <cell r="B991">
            <v>1</v>
          </cell>
          <cell r="C991" t="str">
            <v>OHD</v>
          </cell>
          <cell r="D991" t="str">
            <v>OHRID</v>
          </cell>
          <cell r="E991" t="str">
            <v>E</v>
          </cell>
          <cell r="F991" t="str">
            <v>MDO</v>
          </cell>
        </row>
        <row r="992">
          <cell r="A992" t="str">
            <v>LWSK</v>
          </cell>
          <cell r="B992">
            <v>1</v>
          </cell>
          <cell r="C992" t="str">
            <v>SKP</v>
          </cell>
          <cell r="D992" t="str">
            <v>SKOPJE</v>
          </cell>
          <cell r="E992" t="str">
            <v>E</v>
          </cell>
          <cell r="F992" t="str">
            <v>MDO</v>
          </cell>
        </row>
        <row r="993">
          <cell r="A993" t="str">
            <v>LXGB</v>
          </cell>
          <cell r="B993">
            <v>1</v>
          </cell>
          <cell r="C993" t="str">
            <v>GIB</v>
          </cell>
          <cell r="D993" t="str">
            <v>GIBRALTAR</v>
          </cell>
          <cell r="E993" t="str">
            <v>E</v>
          </cell>
          <cell r="F993" t="str">
            <v>GIB</v>
          </cell>
        </row>
        <row r="994">
          <cell r="A994" t="str">
            <v>LYBE</v>
          </cell>
          <cell r="B994">
            <v>1</v>
          </cell>
          <cell r="C994" t="str">
            <v>BEG</v>
          </cell>
          <cell r="D994" t="str">
            <v>BELGRADE</v>
          </cell>
          <cell r="E994" t="str">
            <v>E</v>
          </cell>
          <cell r="F994" t="str">
            <v>RSE</v>
          </cell>
        </row>
        <row r="995">
          <cell r="A995" t="str">
            <v>LYPG</v>
          </cell>
          <cell r="B995">
            <v>1</v>
          </cell>
          <cell r="D995" t="str">
            <v>PODGORICA</v>
          </cell>
          <cell r="E995" t="str">
            <v>E</v>
          </cell>
          <cell r="F995" t="str">
            <v>MEO</v>
          </cell>
        </row>
        <row r="996">
          <cell r="A996" t="str">
            <v>LYPR</v>
          </cell>
          <cell r="B996">
            <v>1</v>
          </cell>
          <cell r="C996" t="str">
            <v>PRN</v>
          </cell>
          <cell r="D996" t="str">
            <v>PRISTINA, SERBIA</v>
          </cell>
          <cell r="E996" t="str">
            <v>E</v>
          </cell>
          <cell r="F996" t="str">
            <v>RSE</v>
          </cell>
        </row>
        <row r="997">
          <cell r="A997" t="str">
            <v>LYTI</v>
          </cell>
          <cell r="B997">
            <v>1</v>
          </cell>
          <cell r="C997" t="str">
            <v>TGD</v>
          </cell>
          <cell r="D997" t="str">
            <v>TITOGRAD</v>
          </cell>
          <cell r="E997" t="str">
            <v>E</v>
          </cell>
          <cell r="F997" t="str">
            <v>MEO</v>
          </cell>
        </row>
        <row r="998">
          <cell r="A998" t="str">
            <v>LYTV</v>
          </cell>
          <cell r="B998">
            <v>1</v>
          </cell>
          <cell r="C998" t="str">
            <v>TIV</v>
          </cell>
          <cell r="D998" t="str">
            <v>TIVAT</v>
          </cell>
          <cell r="E998" t="str">
            <v>E</v>
          </cell>
          <cell r="F998" t="str">
            <v>MEO</v>
          </cell>
        </row>
        <row r="999">
          <cell r="A999" t="str">
            <v>LZIB</v>
          </cell>
          <cell r="B999">
            <v>1</v>
          </cell>
          <cell r="C999" t="str">
            <v>BTS</v>
          </cell>
          <cell r="D999" t="str">
            <v>BRATISLAVA</v>
          </cell>
          <cell r="E999" t="str">
            <v>E</v>
          </cell>
          <cell r="F999" t="str">
            <v>SVK</v>
          </cell>
        </row>
        <row r="1000">
          <cell r="A1000" t="str">
            <v>LZKZ</v>
          </cell>
          <cell r="B1000">
            <v>1</v>
          </cell>
          <cell r="C1000" t="str">
            <v>KSC</v>
          </cell>
          <cell r="D1000" t="str">
            <v>KOSICE</v>
          </cell>
          <cell r="E1000" t="str">
            <v>E</v>
          </cell>
          <cell r="F1000" t="str">
            <v>SVK</v>
          </cell>
        </row>
        <row r="1001">
          <cell r="A1001" t="str">
            <v>LZPP</v>
          </cell>
          <cell r="B1001">
            <v>1</v>
          </cell>
          <cell r="C1001" t="str">
            <v>PCY</v>
          </cell>
          <cell r="D1001" t="str">
            <v>PIESTANY</v>
          </cell>
          <cell r="E1001" t="str">
            <v>E</v>
          </cell>
          <cell r="F1001" t="str">
            <v>SVK</v>
          </cell>
        </row>
        <row r="1002">
          <cell r="A1002" t="str">
            <v>LZSL</v>
          </cell>
          <cell r="B1002">
            <v>1</v>
          </cell>
          <cell r="C1002" t="str">
            <v>SLD</v>
          </cell>
          <cell r="D1002" t="str">
            <v>SLIAC, SLOVAKIA</v>
          </cell>
          <cell r="E1002" t="str">
            <v>E</v>
          </cell>
          <cell r="F1002" t="str">
            <v>SVK</v>
          </cell>
        </row>
        <row r="1003">
          <cell r="A1003" t="str">
            <v>LZTT</v>
          </cell>
          <cell r="B1003">
            <v>1</v>
          </cell>
          <cell r="C1003" t="str">
            <v>TAT</v>
          </cell>
          <cell r="D1003" t="str">
            <v>POPRAD-TATRY</v>
          </cell>
          <cell r="E1003" t="str">
            <v>E</v>
          </cell>
          <cell r="F1003" t="str">
            <v>SVK</v>
          </cell>
        </row>
        <row r="1004">
          <cell r="A1004" t="str">
            <v>MDCY</v>
          </cell>
          <cell r="B1004">
            <v>1</v>
          </cell>
          <cell r="C1004" t="str">
            <v>AZS</v>
          </cell>
          <cell r="D1004" t="str">
            <v>SAMANA/INTL CATEY</v>
          </cell>
          <cell r="E1004" t="str">
            <v>E</v>
          </cell>
          <cell r="F1004" t="str">
            <v>DOM</v>
          </cell>
        </row>
        <row r="1005">
          <cell r="A1005" t="str">
            <v>MDPC</v>
          </cell>
          <cell r="B1005">
            <v>1</v>
          </cell>
          <cell r="C1005" t="str">
            <v>PUJ</v>
          </cell>
          <cell r="D1005" t="str">
            <v>PUNTA CANA</v>
          </cell>
          <cell r="E1005" t="str">
            <v>E</v>
          </cell>
          <cell r="F1005" t="str">
            <v>DOM</v>
          </cell>
        </row>
        <row r="1006">
          <cell r="A1006" t="str">
            <v>MDPP</v>
          </cell>
          <cell r="B1006">
            <v>1</v>
          </cell>
          <cell r="C1006" t="str">
            <v>POP</v>
          </cell>
          <cell r="D1006" t="str">
            <v>PUERTO PLATA</v>
          </cell>
          <cell r="E1006" t="str">
            <v>E</v>
          </cell>
          <cell r="F1006" t="str">
            <v>DOM</v>
          </cell>
        </row>
        <row r="1007">
          <cell r="A1007" t="str">
            <v>MKJM</v>
          </cell>
          <cell r="B1007">
            <v>1</v>
          </cell>
          <cell r="C1007" t="str">
            <v>MBJ</v>
          </cell>
          <cell r="D1007" t="str">
            <v>MONTEGO BAY</v>
          </cell>
          <cell r="E1007" t="str">
            <v>E</v>
          </cell>
          <cell r="F1007" t="str">
            <v>JAM</v>
          </cell>
        </row>
        <row r="1008">
          <cell r="A1008" t="str">
            <v>MMAA</v>
          </cell>
          <cell r="B1008">
            <v>1</v>
          </cell>
          <cell r="C1008" t="str">
            <v>ACA</v>
          </cell>
          <cell r="D1008" t="str">
            <v>ACAPULCO</v>
          </cell>
          <cell r="E1008" t="str">
            <v>E</v>
          </cell>
          <cell r="F1008" t="str">
            <v>MEX</v>
          </cell>
        </row>
        <row r="1009">
          <cell r="A1009" t="str">
            <v>MMMX</v>
          </cell>
          <cell r="B1009">
            <v>1</v>
          </cell>
          <cell r="C1009" t="str">
            <v>MEX</v>
          </cell>
          <cell r="D1009" t="str">
            <v>MEXICO CITY</v>
          </cell>
          <cell r="E1009" t="str">
            <v>E</v>
          </cell>
          <cell r="F1009" t="str">
            <v>MEX</v>
          </cell>
        </row>
        <row r="1010">
          <cell r="A1010" t="str">
            <v>MMPR</v>
          </cell>
          <cell r="B1010">
            <v>1</v>
          </cell>
          <cell r="C1010" t="str">
            <v>PVR</v>
          </cell>
          <cell r="D1010" t="str">
            <v>PUERTO VALLARTA</v>
          </cell>
          <cell r="E1010" t="str">
            <v>E</v>
          </cell>
          <cell r="F1010" t="str">
            <v>MEX</v>
          </cell>
        </row>
        <row r="1011">
          <cell r="A1011" t="str">
            <v>MMTO</v>
          </cell>
          <cell r="B1011">
            <v>1</v>
          </cell>
          <cell r="C1011" t="str">
            <v>TLC</v>
          </cell>
          <cell r="D1011" t="str">
            <v>TOLUCA/LIC.ADOLFO LOPEZ M.</v>
          </cell>
          <cell r="E1011" t="str">
            <v>E</v>
          </cell>
          <cell r="F1011" t="str">
            <v>MEX</v>
          </cell>
        </row>
        <row r="1012">
          <cell r="A1012" t="str">
            <v>MMUN</v>
          </cell>
          <cell r="B1012">
            <v>1</v>
          </cell>
          <cell r="C1012" t="str">
            <v>CUN</v>
          </cell>
          <cell r="D1012" t="str">
            <v>CANCUN</v>
          </cell>
          <cell r="E1012" t="str">
            <v>E</v>
          </cell>
          <cell r="F1012" t="str">
            <v>MEX</v>
          </cell>
        </row>
        <row r="1013">
          <cell r="A1013" t="str">
            <v>MNMG</v>
          </cell>
          <cell r="B1013">
            <v>1</v>
          </cell>
          <cell r="C1013" t="str">
            <v>MGA</v>
          </cell>
          <cell r="D1013" t="str">
            <v>MANAGUA</v>
          </cell>
          <cell r="E1013" t="str">
            <v>E</v>
          </cell>
          <cell r="F1013" t="str">
            <v>NIC</v>
          </cell>
        </row>
        <row r="1014">
          <cell r="A1014" t="str">
            <v>MPTO</v>
          </cell>
          <cell r="B1014">
            <v>1</v>
          </cell>
          <cell r="C1014" t="str">
            <v>PTY</v>
          </cell>
          <cell r="D1014" t="str">
            <v>PANAMA CITY</v>
          </cell>
          <cell r="E1014" t="str">
            <v>E</v>
          </cell>
          <cell r="F1014" t="str">
            <v>PAN</v>
          </cell>
        </row>
        <row r="1015">
          <cell r="A1015" t="str">
            <v>MRBA</v>
          </cell>
          <cell r="B1015">
            <v>1</v>
          </cell>
          <cell r="C1015" t="str">
            <v>BUE</v>
          </cell>
          <cell r="D1015" t="str">
            <v>BUENOS AIRES</v>
          </cell>
          <cell r="E1015" t="str">
            <v>E</v>
          </cell>
          <cell r="F1015" t="str">
            <v>CRI</v>
          </cell>
        </row>
        <row r="1016">
          <cell r="A1016" t="str">
            <v>MRLB</v>
          </cell>
          <cell r="B1016">
            <v>1</v>
          </cell>
          <cell r="C1016" t="str">
            <v>LIR</v>
          </cell>
          <cell r="D1016" t="str">
            <v>LIBERIA, COSTARICA</v>
          </cell>
          <cell r="E1016" t="str">
            <v>E</v>
          </cell>
          <cell r="F1016" t="str">
            <v>CRI</v>
          </cell>
        </row>
        <row r="1017">
          <cell r="A1017" t="str">
            <v>MSLP</v>
          </cell>
          <cell r="B1017">
            <v>1</v>
          </cell>
          <cell r="C1017" t="str">
            <v>SAL</v>
          </cell>
          <cell r="D1017" t="str">
            <v>SAN SALVADOR</v>
          </cell>
          <cell r="E1017" t="str">
            <v>E</v>
          </cell>
          <cell r="F1017" t="str">
            <v>SLV</v>
          </cell>
        </row>
        <row r="1018">
          <cell r="A1018" t="str">
            <v>MUHA</v>
          </cell>
          <cell r="B1018">
            <v>1</v>
          </cell>
          <cell r="C1018" t="str">
            <v>HAV</v>
          </cell>
          <cell r="D1018" t="str">
            <v>HABANA/JOSE MARTI INTL</v>
          </cell>
          <cell r="E1018" t="str">
            <v>E</v>
          </cell>
          <cell r="F1018" t="str">
            <v>CUB</v>
          </cell>
        </row>
        <row r="1019">
          <cell r="A1019" t="str">
            <v>MUHG</v>
          </cell>
          <cell r="B1019">
            <v>1</v>
          </cell>
          <cell r="C1019" t="str">
            <v>HOG</v>
          </cell>
          <cell r="D1019" t="str">
            <v>HOLGUIN-CIV/MIL,CUBA</v>
          </cell>
          <cell r="E1019" t="str">
            <v>E</v>
          </cell>
          <cell r="F1019" t="str">
            <v>CUB</v>
          </cell>
        </row>
        <row r="1020">
          <cell r="A1020" t="str">
            <v>MULH</v>
          </cell>
          <cell r="B1020">
            <v>1</v>
          </cell>
          <cell r="D1020" t="str">
            <v>HABANA</v>
          </cell>
          <cell r="E1020" t="str">
            <v>E</v>
          </cell>
          <cell r="F1020" t="str">
            <v>CUB</v>
          </cell>
        </row>
        <row r="1021">
          <cell r="A1021" t="str">
            <v>MUVR</v>
          </cell>
          <cell r="B1021">
            <v>1</v>
          </cell>
          <cell r="C1021" t="str">
            <v>VRA</v>
          </cell>
          <cell r="D1021" t="str">
            <v>VARADERO/GUALBERTO</v>
          </cell>
          <cell r="E1021" t="str">
            <v>E</v>
          </cell>
          <cell r="F1021" t="str">
            <v>CUB</v>
          </cell>
        </row>
        <row r="1022">
          <cell r="A1022" t="str">
            <v>MWCR</v>
          </cell>
          <cell r="B1022">
            <v>1</v>
          </cell>
          <cell r="C1022" t="str">
            <v>GCM</v>
          </cell>
          <cell r="D1022" t="str">
            <v>OWEN ROBERTS INTL</v>
          </cell>
          <cell r="E1022" t="str">
            <v>E</v>
          </cell>
          <cell r="F1022" t="str">
            <v>CYM</v>
          </cell>
        </row>
        <row r="1023">
          <cell r="A1023" t="str">
            <v>MYGF</v>
          </cell>
          <cell r="B1023">
            <v>1</v>
          </cell>
          <cell r="C1023" t="str">
            <v>FPO</v>
          </cell>
          <cell r="D1023" t="str">
            <v>GRAND BAHAMA INT.</v>
          </cell>
          <cell r="E1023" t="str">
            <v>E</v>
          </cell>
          <cell r="F1023" t="str">
            <v>BHS</v>
          </cell>
        </row>
        <row r="1024">
          <cell r="A1024" t="str">
            <v>MYNN</v>
          </cell>
          <cell r="B1024">
            <v>1</v>
          </cell>
          <cell r="C1024" t="str">
            <v>NAS</v>
          </cell>
          <cell r="D1024" t="str">
            <v>NASSAU</v>
          </cell>
          <cell r="E1024" t="str">
            <v>E</v>
          </cell>
          <cell r="F1024" t="str">
            <v>BHS</v>
          </cell>
        </row>
        <row r="1025">
          <cell r="A1025" t="str">
            <v>OAIX</v>
          </cell>
          <cell r="B1025">
            <v>1</v>
          </cell>
          <cell r="D1025" t="str">
            <v>BAGRAM</v>
          </cell>
          <cell r="E1025" t="str">
            <v>E</v>
          </cell>
          <cell r="F1025" t="str">
            <v>AFG</v>
          </cell>
        </row>
        <row r="1026">
          <cell r="A1026" t="str">
            <v>OAKB</v>
          </cell>
          <cell r="B1026">
            <v>1</v>
          </cell>
          <cell r="C1026" t="str">
            <v>KBL</v>
          </cell>
          <cell r="D1026" t="str">
            <v>KABULAD</v>
          </cell>
          <cell r="E1026" t="str">
            <v>E</v>
          </cell>
          <cell r="F1026" t="str">
            <v>AFG</v>
          </cell>
        </row>
        <row r="1027">
          <cell r="A1027" t="str">
            <v>OAKN</v>
          </cell>
          <cell r="B1027">
            <v>1</v>
          </cell>
          <cell r="C1027" t="str">
            <v>KDH</v>
          </cell>
          <cell r="D1027" t="str">
            <v>KANDAHAR</v>
          </cell>
          <cell r="E1027" t="str">
            <v>E</v>
          </cell>
          <cell r="F1027" t="str">
            <v>AFG</v>
          </cell>
        </row>
        <row r="1028">
          <cell r="A1028" t="str">
            <v>OAMS</v>
          </cell>
          <cell r="B1028">
            <v>1</v>
          </cell>
          <cell r="C1028" t="str">
            <v>MZR</v>
          </cell>
          <cell r="D1028" t="str">
            <v>MAZAR-E-SHAFIR</v>
          </cell>
          <cell r="E1028" t="str">
            <v>E</v>
          </cell>
          <cell r="F1028" t="str">
            <v>AFG</v>
          </cell>
        </row>
        <row r="1029">
          <cell r="A1029" t="str">
            <v>OBBI</v>
          </cell>
          <cell r="B1029">
            <v>1</v>
          </cell>
          <cell r="C1029" t="str">
            <v>BAH</v>
          </cell>
          <cell r="D1029" t="str">
            <v>BAHRAIN</v>
          </cell>
          <cell r="E1029" t="str">
            <v>E</v>
          </cell>
          <cell r="F1029" t="str">
            <v>BHR</v>
          </cell>
        </row>
        <row r="1030">
          <cell r="A1030" t="str">
            <v>OEDR</v>
          </cell>
          <cell r="B1030">
            <v>1</v>
          </cell>
          <cell r="C1030" t="str">
            <v>DHA</v>
          </cell>
          <cell r="D1030" t="str">
            <v>DHARAN</v>
          </cell>
          <cell r="E1030" t="str">
            <v>E</v>
          </cell>
          <cell r="F1030" t="str">
            <v>SAU</v>
          </cell>
        </row>
        <row r="1031">
          <cell r="A1031" t="str">
            <v>OEJN</v>
          </cell>
          <cell r="B1031">
            <v>1</v>
          </cell>
          <cell r="C1031" t="str">
            <v>JED</v>
          </cell>
          <cell r="D1031" t="str">
            <v>JEDDAH</v>
          </cell>
          <cell r="E1031" t="str">
            <v>E</v>
          </cell>
          <cell r="F1031" t="str">
            <v>SAU</v>
          </cell>
        </row>
        <row r="1032">
          <cell r="A1032" t="str">
            <v>OERK</v>
          </cell>
          <cell r="B1032">
            <v>1</v>
          </cell>
          <cell r="C1032" t="str">
            <v>RUH</v>
          </cell>
          <cell r="D1032" t="str">
            <v>RIYADH</v>
          </cell>
          <cell r="E1032" t="str">
            <v>E</v>
          </cell>
          <cell r="F1032" t="str">
            <v>SAU</v>
          </cell>
        </row>
        <row r="1033">
          <cell r="A1033" t="str">
            <v>OIAA</v>
          </cell>
          <cell r="B1033">
            <v>1</v>
          </cell>
          <cell r="C1033" t="str">
            <v>ABD</v>
          </cell>
          <cell r="D1033" t="str">
            <v>ABADAN</v>
          </cell>
          <cell r="E1033" t="str">
            <v>E</v>
          </cell>
          <cell r="F1033" t="str">
            <v>IRN</v>
          </cell>
        </row>
        <row r="1034">
          <cell r="A1034" t="str">
            <v>OIID</v>
          </cell>
          <cell r="B1034">
            <v>1</v>
          </cell>
          <cell r="D1034" t="str">
            <v>TEHRAN</v>
          </cell>
          <cell r="E1034" t="str">
            <v>E</v>
          </cell>
          <cell r="F1034" t="str">
            <v>IRN</v>
          </cell>
        </row>
        <row r="1035">
          <cell r="A1035" t="str">
            <v>OIII</v>
          </cell>
          <cell r="B1035">
            <v>1</v>
          </cell>
          <cell r="C1035" t="str">
            <v>THR</v>
          </cell>
          <cell r="D1035" t="str">
            <v>TEHERAN</v>
          </cell>
          <cell r="E1035" t="str">
            <v>E</v>
          </cell>
          <cell r="F1035" t="str">
            <v>IRN</v>
          </cell>
        </row>
        <row r="1036">
          <cell r="A1036" t="str">
            <v>OIIP</v>
          </cell>
          <cell r="B1036">
            <v>1</v>
          </cell>
          <cell r="C1036" t="str">
            <v>PYK</v>
          </cell>
          <cell r="D1036" t="str">
            <v>KARAJ/PAYAM</v>
          </cell>
          <cell r="E1036" t="str">
            <v>E</v>
          </cell>
          <cell r="F1036" t="str">
            <v>IRN</v>
          </cell>
        </row>
        <row r="1037">
          <cell r="A1037" t="str">
            <v>OIKM</v>
          </cell>
          <cell r="B1037">
            <v>1</v>
          </cell>
          <cell r="C1037" t="str">
            <v>BXR</v>
          </cell>
          <cell r="D1037" t="str">
            <v>BAM</v>
          </cell>
          <cell r="E1037" t="str">
            <v>E</v>
          </cell>
          <cell r="F1037" t="str">
            <v>IRN</v>
          </cell>
        </row>
        <row r="1038">
          <cell r="A1038" t="str">
            <v>OITT</v>
          </cell>
          <cell r="B1038">
            <v>1</v>
          </cell>
          <cell r="C1038" t="str">
            <v>TBZ</v>
          </cell>
          <cell r="D1038" t="str">
            <v>TABRIZ</v>
          </cell>
          <cell r="E1038" t="str">
            <v>E</v>
          </cell>
          <cell r="F1038" t="str">
            <v>IRN</v>
          </cell>
        </row>
        <row r="1039">
          <cell r="A1039" t="str">
            <v>OJAF</v>
          </cell>
          <cell r="B1039">
            <v>1</v>
          </cell>
          <cell r="D1039" t="str">
            <v>AMMAN</v>
          </cell>
          <cell r="E1039" t="str">
            <v>E</v>
          </cell>
          <cell r="F1039" t="str">
            <v>JOR</v>
          </cell>
        </row>
        <row r="1040">
          <cell r="A1040" t="str">
            <v>OJAI</v>
          </cell>
          <cell r="B1040">
            <v>1</v>
          </cell>
          <cell r="C1040" t="str">
            <v>AMM</v>
          </cell>
          <cell r="D1040" t="str">
            <v>AMMAN</v>
          </cell>
          <cell r="E1040" t="str">
            <v>E</v>
          </cell>
          <cell r="F1040" t="str">
            <v>JOR</v>
          </cell>
        </row>
        <row r="1041">
          <cell r="A1041" t="str">
            <v>OJAM</v>
          </cell>
          <cell r="B1041">
            <v>1</v>
          </cell>
          <cell r="C1041" t="str">
            <v>ADJ</v>
          </cell>
          <cell r="D1041" t="str">
            <v>AMMAN / MARKA</v>
          </cell>
          <cell r="E1041" t="str">
            <v>E</v>
          </cell>
          <cell r="F1041" t="str">
            <v>JOR</v>
          </cell>
        </row>
        <row r="1042">
          <cell r="A1042" t="str">
            <v>OJAQ</v>
          </cell>
          <cell r="B1042">
            <v>1</v>
          </cell>
          <cell r="C1042" t="str">
            <v>AQJ</v>
          </cell>
          <cell r="D1042" t="str">
            <v>AQABA</v>
          </cell>
          <cell r="E1042" t="str">
            <v>E</v>
          </cell>
          <cell r="F1042" t="str">
            <v>JOR</v>
          </cell>
        </row>
        <row r="1043">
          <cell r="A1043" t="str">
            <v>OJJR</v>
          </cell>
          <cell r="B1043">
            <v>1</v>
          </cell>
          <cell r="C1043" t="str">
            <v>JRS</v>
          </cell>
          <cell r="D1043" t="str">
            <v>JERUSALEM</v>
          </cell>
          <cell r="E1043" t="str">
            <v>E</v>
          </cell>
          <cell r="F1043" t="str">
            <v>JOR</v>
          </cell>
        </row>
        <row r="1044">
          <cell r="A1044" t="str">
            <v>OKBK</v>
          </cell>
          <cell r="B1044">
            <v>1</v>
          </cell>
          <cell r="C1044" t="str">
            <v>KWI</v>
          </cell>
          <cell r="D1044" t="str">
            <v>KUWAIT</v>
          </cell>
          <cell r="E1044" t="str">
            <v>E</v>
          </cell>
          <cell r="F1044" t="str">
            <v>KWT</v>
          </cell>
        </row>
        <row r="1045">
          <cell r="A1045" t="str">
            <v>OLBA</v>
          </cell>
          <cell r="B1045">
            <v>1</v>
          </cell>
          <cell r="C1045" t="str">
            <v>BEY</v>
          </cell>
          <cell r="D1045" t="str">
            <v>BEIRUT</v>
          </cell>
          <cell r="E1045" t="str">
            <v>E</v>
          </cell>
          <cell r="F1045" t="str">
            <v>LBN</v>
          </cell>
        </row>
        <row r="1046">
          <cell r="A1046" t="str">
            <v>OMAA</v>
          </cell>
          <cell r="B1046">
            <v>1</v>
          </cell>
          <cell r="C1046" t="str">
            <v>AUH</v>
          </cell>
          <cell r="D1046" t="str">
            <v>ABU DHABI</v>
          </cell>
          <cell r="E1046" t="str">
            <v>E</v>
          </cell>
          <cell r="F1046" t="str">
            <v>ARE</v>
          </cell>
        </row>
        <row r="1047">
          <cell r="A1047" t="str">
            <v>OMAL</v>
          </cell>
          <cell r="B1047">
            <v>1</v>
          </cell>
          <cell r="C1047" t="str">
            <v>AAN</v>
          </cell>
          <cell r="D1047" t="str">
            <v>AL AIN</v>
          </cell>
          <cell r="E1047" t="str">
            <v>E</v>
          </cell>
          <cell r="F1047" t="str">
            <v>ARE</v>
          </cell>
        </row>
        <row r="1048">
          <cell r="A1048" t="str">
            <v>OMDB</v>
          </cell>
          <cell r="B1048">
            <v>1</v>
          </cell>
          <cell r="C1048" t="str">
            <v>DXB</v>
          </cell>
          <cell r="D1048" t="str">
            <v>DUBAI</v>
          </cell>
          <cell r="E1048" t="str">
            <v>E</v>
          </cell>
          <cell r="F1048" t="str">
            <v>ARE</v>
          </cell>
        </row>
        <row r="1049">
          <cell r="A1049" t="str">
            <v>OMSJ</v>
          </cell>
          <cell r="B1049">
            <v>1</v>
          </cell>
          <cell r="C1049" t="str">
            <v>SHJ</v>
          </cell>
          <cell r="D1049" t="str">
            <v>SHARJAH</v>
          </cell>
          <cell r="E1049" t="str">
            <v>E</v>
          </cell>
          <cell r="F1049" t="str">
            <v>ARE</v>
          </cell>
        </row>
        <row r="1050">
          <cell r="A1050" t="str">
            <v>OOMS</v>
          </cell>
          <cell r="B1050">
            <v>1</v>
          </cell>
          <cell r="C1050" t="str">
            <v>MCT</v>
          </cell>
          <cell r="D1050" t="str">
            <v>MUSCAT, SEEB INTL, OMAN</v>
          </cell>
          <cell r="E1050" t="str">
            <v>E</v>
          </cell>
          <cell r="F1050" t="str">
            <v>OMN</v>
          </cell>
        </row>
        <row r="1051">
          <cell r="A1051" t="str">
            <v>OPKC</v>
          </cell>
          <cell r="B1051">
            <v>1</v>
          </cell>
          <cell r="C1051" t="str">
            <v>KHI</v>
          </cell>
          <cell r="D1051" t="str">
            <v>KARACHI/JINNAH INT.</v>
          </cell>
          <cell r="E1051" t="str">
            <v>E</v>
          </cell>
          <cell r="F1051" t="str">
            <v>PAK</v>
          </cell>
        </row>
        <row r="1052">
          <cell r="A1052" t="str">
            <v>OPKK</v>
          </cell>
          <cell r="B1052">
            <v>1</v>
          </cell>
          <cell r="D1052" t="str">
            <v>KARACHI</v>
          </cell>
          <cell r="E1052" t="str">
            <v>E</v>
          </cell>
          <cell r="F1052" t="str">
            <v>PAK</v>
          </cell>
        </row>
        <row r="1053">
          <cell r="A1053" t="str">
            <v>OPLA</v>
          </cell>
          <cell r="B1053">
            <v>1</v>
          </cell>
          <cell r="C1053" t="str">
            <v>LHE</v>
          </cell>
          <cell r="D1053" t="str">
            <v>LAHORE/ALLAMA IQBAL INT.</v>
          </cell>
          <cell r="E1053" t="str">
            <v>E</v>
          </cell>
          <cell r="F1053" t="str">
            <v>PAK</v>
          </cell>
        </row>
        <row r="1054">
          <cell r="A1054" t="str">
            <v>OPPS</v>
          </cell>
          <cell r="B1054">
            <v>1</v>
          </cell>
          <cell r="C1054" t="str">
            <v>PEW</v>
          </cell>
          <cell r="D1054" t="str">
            <v>PESHAWAR</v>
          </cell>
          <cell r="E1054" t="str">
            <v>E</v>
          </cell>
          <cell r="F1054" t="str">
            <v>PAK</v>
          </cell>
        </row>
        <row r="1055">
          <cell r="A1055" t="str">
            <v>OPRN</v>
          </cell>
          <cell r="B1055">
            <v>1</v>
          </cell>
          <cell r="C1055" t="str">
            <v>ISB</v>
          </cell>
          <cell r="D1055" t="str">
            <v>ISLAMABAD</v>
          </cell>
          <cell r="E1055" t="str">
            <v>E</v>
          </cell>
          <cell r="F1055" t="str">
            <v>PAK</v>
          </cell>
        </row>
        <row r="1056">
          <cell r="A1056" t="str">
            <v>ORBI</v>
          </cell>
          <cell r="B1056">
            <v>1</v>
          </cell>
          <cell r="C1056" t="str">
            <v>BGW</v>
          </cell>
          <cell r="D1056" t="str">
            <v>BAGDAD</v>
          </cell>
          <cell r="E1056" t="str">
            <v>E</v>
          </cell>
          <cell r="F1056" t="str">
            <v>IRQ</v>
          </cell>
        </row>
        <row r="1057">
          <cell r="A1057" t="str">
            <v>ORBS</v>
          </cell>
          <cell r="B1057">
            <v>1</v>
          </cell>
          <cell r="C1057" t="str">
            <v>BGW</v>
          </cell>
          <cell r="D1057" t="str">
            <v>BAGDAD</v>
          </cell>
          <cell r="E1057" t="str">
            <v>E</v>
          </cell>
          <cell r="F1057" t="str">
            <v>IRQ</v>
          </cell>
        </row>
        <row r="1058">
          <cell r="A1058" t="str">
            <v>OSDI</v>
          </cell>
          <cell r="B1058">
            <v>1</v>
          </cell>
          <cell r="C1058" t="str">
            <v>DAM</v>
          </cell>
          <cell r="D1058" t="str">
            <v>DAMASCOS</v>
          </cell>
          <cell r="E1058" t="str">
            <v>E</v>
          </cell>
          <cell r="F1058" t="str">
            <v>SYR</v>
          </cell>
        </row>
        <row r="1059">
          <cell r="A1059" t="str">
            <v>OTBD</v>
          </cell>
          <cell r="B1059">
            <v>1</v>
          </cell>
          <cell r="C1059" t="str">
            <v>DOH</v>
          </cell>
          <cell r="D1059" t="str">
            <v>DOHA INTERNATIONAL</v>
          </cell>
          <cell r="E1059" t="str">
            <v>E</v>
          </cell>
          <cell r="F1059" t="str">
            <v>QAT</v>
          </cell>
        </row>
        <row r="1060">
          <cell r="A1060" t="str">
            <v>OYAA</v>
          </cell>
          <cell r="B1060">
            <v>1</v>
          </cell>
          <cell r="C1060" t="str">
            <v>ADE</v>
          </cell>
          <cell r="D1060" t="str">
            <v>ADEN</v>
          </cell>
          <cell r="E1060" t="str">
            <v>E</v>
          </cell>
          <cell r="F1060" t="str">
            <v>YEM</v>
          </cell>
        </row>
        <row r="1061">
          <cell r="A1061" t="str">
            <v>PAEI</v>
          </cell>
          <cell r="B1061">
            <v>1</v>
          </cell>
          <cell r="C1061" t="str">
            <v>FAI</v>
          </cell>
          <cell r="D1061" t="str">
            <v>FAIRBANKS</v>
          </cell>
          <cell r="E1061" t="str">
            <v>E</v>
          </cell>
          <cell r="F1061" t="str">
            <v>USA</v>
          </cell>
        </row>
        <row r="1062">
          <cell r="A1062" t="str">
            <v>PAJN</v>
          </cell>
          <cell r="B1062">
            <v>1</v>
          </cell>
          <cell r="C1062" t="str">
            <v>JNU</v>
          </cell>
          <cell r="D1062" t="str">
            <v>JUNEAU INT.AK.</v>
          </cell>
          <cell r="E1062" t="str">
            <v>E</v>
          </cell>
          <cell r="F1062" t="str">
            <v>USA</v>
          </cell>
        </row>
        <row r="1063">
          <cell r="A1063" t="str">
            <v>PANC</v>
          </cell>
          <cell r="B1063">
            <v>1</v>
          </cell>
          <cell r="C1063" t="str">
            <v>ANC</v>
          </cell>
          <cell r="D1063" t="str">
            <v>ANCHORAGE</v>
          </cell>
          <cell r="E1063" t="str">
            <v>E</v>
          </cell>
          <cell r="F1063" t="str">
            <v>USA</v>
          </cell>
        </row>
        <row r="1064">
          <cell r="A1064" t="str">
            <v>PFYU</v>
          </cell>
          <cell r="B1064">
            <v>1</v>
          </cell>
          <cell r="C1064" t="str">
            <v>FYU</v>
          </cell>
          <cell r="D1064" t="str">
            <v>FORT YUKON</v>
          </cell>
          <cell r="E1064" t="str">
            <v>E</v>
          </cell>
          <cell r="F1064" t="str">
            <v>USA</v>
          </cell>
        </row>
        <row r="1065">
          <cell r="A1065" t="str">
            <v>PHKO</v>
          </cell>
          <cell r="B1065">
            <v>1</v>
          </cell>
          <cell r="C1065" t="str">
            <v>KOA</v>
          </cell>
          <cell r="D1065" t="str">
            <v>KONA/KEAHOLE</v>
          </cell>
          <cell r="E1065" t="str">
            <v>E</v>
          </cell>
          <cell r="F1065" t="str">
            <v>HWI</v>
          </cell>
        </row>
        <row r="1066">
          <cell r="A1066" t="str">
            <v>RCTP</v>
          </cell>
          <cell r="B1066">
            <v>1</v>
          </cell>
          <cell r="C1066" t="str">
            <v>TPE</v>
          </cell>
          <cell r="D1066" t="str">
            <v>TAIPEI CITY</v>
          </cell>
          <cell r="E1066" t="str">
            <v>E</v>
          </cell>
          <cell r="F1066" t="str">
            <v>CHN</v>
          </cell>
        </row>
        <row r="1067">
          <cell r="A1067" t="str">
            <v>RJAA</v>
          </cell>
          <cell r="B1067">
            <v>1</v>
          </cell>
          <cell r="C1067" t="str">
            <v>NRT</v>
          </cell>
          <cell r="D1067" t="str">
            <v>TOKYO</v>
          </cell>
          <cell r="E1067" t="str">
            <v>E</v>
          </cell>
          <cell r="F1067" t="str">
            <v>JPN</v>
          </cell>
        </row>
        <row r="1068">
          <cell r="A1068" t="str">
            <v>RJBB</v>
          </cell>
          <cell r="B1068">
            <v>1</v>
          </cell>
          <cell r="C1068" t="str">
            <v>KIX</v>
          </cell>
          <cell r="D1068" t="str">
            <v>KANSAI, OSAKA</v>
          </cell>
          <cell r="E1068" t="str">
            <v>E</v>
          </cell>
          <cell r="F1068" t="str">
            <v>JPN</v>
          </cell>
        </row>
        <row r="1069">
          <cell r="A1069" t="str">
            <v>RJBE</v>
          </cell>
          <cell r="B1069">
            <v>1</v>
          </cell>
          <cell r="C1069" t="str">
            <v>UKB</v>
          </cell>
          <cell r="D1069" t="str">
            <v>KOBE</v>
          </cell>
          <cell r="E1069" t="str">
            <v>E</v>
          </cell>
          <cell r="F1069" t="str">
            <v>JPN</v>
          </cell>
        </row>
        <row r="1070">
          <cell r="A1070" t="str">
            <v>RJCC</v>
          </cell>
          <cell r="B1070">
            <v>1</v>
          </cell>
          <cell r="C1070" t="str">
            <v>CTS</v>
          </cell>
          <cell r="D1070" t="str">
            <v>SAPPORO CHIT</v>
          </cell>
          <cell r="E1070" t="str">
            <v>E</v>
          </cell>
          <cell r="F1070" t="str">
            <v>JPN</v>
          </cell>
        </row>
        <row r="1071">
          <cell r="A1071" t="str">
            <v>RJCJ</v>
          </cell>
          <cell r="B1071">
            <v>1</v>
          </cell>
          <cell r="D1071" t="str">
            <v>CHITOSE</v>
          </cell>
          <cell r="E1071" t="str">
            <v>E</v>
          </cell>
          <cell r="F1071" t="str">
            <v>JPN</v>
          </cell>
        </row>
        <row r="1072">
          <cell r="A1072" t="str">
            <v>RJFF</v>
          </cell>
          <cell r="B1072">
            <v>1</v>
          </cell>
          <cell r="C1072" t="str">
            <v>FUK</v>
          </cell>
          <cell r="D1072" t="str">
            <v>FUKUOKA</v>
          </cell>
          <cell r="E1072" t="str">
            <v>E</v>
          </cell>
          <cell r="F1072" t="str">
            <v>JPN</v>
          </cell>
        </row>
        <row r="1073">
          <cell r="A1073" t="str">
            <v>RJFK</v>
          </cell>
          <cell r="B1073">
            <v>1</v>
          </cell>
          <cell r="C1073" t="str">
            <v>KOJ</v>
          </cell>
          <cell r="D1073" t="str">
            <v>KAGOSHIMA</v>
          </cell>
          <cell r="E1073" t="str">
            <v>E</v>
          </cell>
          <cell r="F1073" t="str">
            <v>JPN</v>
          </cell>
        </row>
        <row r="1074">
          <cell r="A1074" t="str">
            <v>RJFO</v>
          </cell>
          <cell r="B1074">
            <v>1</v>
          </cell>
          <cell r="C1074" t="str">
            <v>OIT</v>
          </cell>
          <cell r="D1074" t="str">
            <v>OITA</v>
          </cell>
          <cell r="E1074" t="str">
            <v>E</v>
          </cell>
          <cell r="F1074" t="str">
            <v>JPN</v>
          </cell>
        </row>
        <row r="1075">
          <cell r="A1075" t="str">
            <v>RJFU</v>
          </cell>
          <cell r="B1075">
            <v>1</v>
          </cell>
          <cell r="C1075" t="str">
            <v>NGS</v>
          </cell>
          <cell r="D1075" t="str">
            <v>NAGASAKI</v>
          </cell>
          <cell r="E1075" t="str">
            <v>E</v>
          </cell>
          <cell r="F1075" t="str">
            <v>JPN</v>
          </cell>
        </row>
        <row r="1076">
          <cell r="A1076" t="str">
            <v>RJGG</v>
          </cell>
          <cell r="B1076">
            <v>1</v>
          </cell>
          <cell r="C1076" t="str">
            <v>NGO</v>
          </cell>
          <cell r="D1076" t="str">
            <v>CHUBU CENTRAIR INTL</v>
          </cell>
          <cell r="E1076" t="str">
            <v>E</v>
          </cell>
          <cell r="F1076" t="str">
            <v>JPN</v>
          </cell>
        </row>
        <row r="1077">
          <cell r="A1077" t="str">
            <v>RJNA</v>
          </cell>
          <cell r="B1077">
            <v>1</v>
          </cell>
          <cell r="C1077" t="str">
            <v>NKM</v>
          </cell>
          <cell r="D1077" t="str">
            <v>NAGOYA</v>
          </cell>
          <cell r="E1077" t="str">
            <v>E</v>
          </cell>
          <cell r="F1077" t="str">
            <v>JPN</v>
          </cell>
        </row>
        <row r="1078">
          <cell r="A1078" t="str">
            <v>RJNN</v>
          </cell>
          <cell r="B1078">
            <v>1</v>
          </cell>
          <cell r="D1078" t="str">
            <v>CHUBU CENTRAIR INTL</v>
          </cell>
          <cell r="E1078" t="str">
            <v>E</v>
          </cell>
          <cell r="F1078" t="str">
            <v>JPN</v>
          </cell>
        </row>
        <row r="1079">
          <cell r="A1079" t="str">
            <v>RJOA</v>
          </cell>
          <cell r="B1079">
            <v>1</v>
          </cell>
          <cell r="C1079" t="str">
            <v>HIJ</v>
          </cell>
          <cell r="D1079" t="str">
            <v>HIROSHIMA</v>
          </cell>
          <cell r="E1079" t="str">
            <v>E</v>
          </cell>
          <cell r="F1079" t="str">
            <v>JPN</v>
          </cell>
        </row>
        <row r="1080">
          <cell r="A1080" t="str">
            <v>RJOB</v>
          </cell>
          <cell r="B1080">
            <v>1</v>
          </cell>
          <cell r="C1080" t="str">
            <v>OKJ</v>
          </cell>
          <cell r="D1080" t="str">
            <v>OKAYAMA</v>
          </cell>
          <cell r="E1080" t="str">
            <v>E</v>
          </cell>
          <cell r="F1080" t="str">
            <v>JPN</v>
          </cell>
        </row>
        <row r="1081">
          <cell r="A1081" t="str">
            <v>RJOM</v>
          </cell>
          <cell r="B1081">
            <v>1</v>
          </cell>
          <cell r="C1081" t="str">
            <v>MYO</v>
          </cell>
          <cell r="D1081" t="str">
            <v>MATSUYAMA</v>
          </cell>
          <cell r="E1081" t="str">
            <v>E</v>
          </cell>
          <cell r="F1081" t="str">
            <v>JPN</v>
          </cell>
        </row>
        <row r="1082">
          <cell r="A1082" t="str">
            <v>RJOO</v>
          </cell>
          <cell r="B1082">
            <v>1</v>
          </cell>
          <cell r="C1082" t="str">
            <v>OSA</v>
          </cell>
          <cell r="D1082" t="str">
            <v>OSAKA</v>
          </cell>
          <cell r="E1082" t="str">
            <v>E</v>
          </cell>
          <cell r="F1082" t="str">
            <v>JPN</v>
          </cell>
        </row>
        <row r="1083">
          <cell r="A1083" t="str">
            <v>RJOT</v>
          </cell>
          <cell r="B1083">
            <v>1</v>
          </cell>
          <cell r="C1083" t="str">
            <v>TAK</v>
          </cell>
          <cell r="D1083" t="str">
            <v>TAKAMATSU</v>
          </cell>
          <cell r="E1083" t="str">
            <v>E</v>
          </cell>
          <cell r="F1083" t="str">
            <v>JPN</v>
          </cell>
        </row>
        <row r="1084">
          <cell r="A1084" t="str">
            <v>RJSK</v>
          </cell>
          <cell r="B1084">
            <v>1</v>
          </cell>
          <cell r="C1084" t="str">
            <v>AXT</v>
          </cell>
          <cell r="D1084" t="str">
            <v>AKITA ,JAPAN</v>
          </cell>
          <cell r="E1084" t="str">
            <v>E</v>
          </cell>
          <cell r="F1084" t="str">
            <v>JPN</v>
          </cell>
        </row>
        <row r="1085">
          <cell r="A1085" t="str">
            <v>RJSS</v>
          </cell>
          <cell r="B1085">
            <v>1</v>
          </cell>
          <cell r="C1085" t="str">
            <v>SDJ</v>
          </cell>
          <cell r="D1085" t="str">
            <v>SENDAI,JAPAN</v>
          </cell>
          <cell r="E1085" t="str">
            <v>E</v>
          </cell>
          <cell r="F1085" t="str">
            <v>JPN</v>
          </cell>
        </row>
        <row r="1086">
          <cell r="A1086" t="str">
            <v>RJTT</v>
          </cell>
          <cell r="B1086">
            <v>1</v>
          </cell>
          <cell r="C1086" t="str">
            <v>HND</v>
          </cell>
          <cell r="D1086" t="str">
            <v>TOKYO</v>
          </cell>
          <cell r="E1086" t="str">
            <v>E</v>
          </cell>
          <cell r="F1086" t="str">
            <v>JPN</v>
          </cell>
        </row>
        <row r="1087">
          <cell r="A1087" t="str">
            <v>RKPC</v>
          </cell>
          <cell r="B1087">
            <v>1</v>
          </cell>
          <cell r="C1087" t="str">
            <v>CJU</v>
          </cell>
          <cell r="D1087" t="str">
            <v>JEJU</v>
          </cell>
          <cell r="E1087" t="str">
            <v>E</v>
          </cell>
          <cell r="F1087" t="str">
            <v>KOR</v>
          </cell>
        </row>
        <row r="1088">
          <cell r="A1088" t="str">
            <v>RKPK</v>
          </cell>
          <cell r="B1088">
            <v>1</v>
          </cell>
          <cell r="C1088" t="str">
            <v>PUS</v>
          </cell>
          <cell r="D1088" t="str">
            <v>GIMHAE</v>
          </cell>
          <cell r="E1088" t="str">
            <v>E</v>
          </cell>
          <cell r="F1088" t="str">
            <v>KOR</v>
          </cell>
        </row>
        <row r="1089">
          <cell r="A1089" t="str">
            <v>RKSI</v>
          </cell>
          <cell r="B1089">
            <v>1</v>
          </cell>
          <cell r="C1089" t="str">
            <v>ICN</v>
          </cell>
          <cell r="D1089" t="str">
            <v>INCHEON, KOREA</v>
          </cell>
          <cell r="E1089" t="str">
            <v>E</v>
          </cell>
          <cell r="F1089" t="str">
            <v>KOR</v>
          </cell>
        </row>
        <row r="1090">
          <cell r="A1090" t="str">
            <v>RKSM</v>
          </cell>
          <cell r="B1090">
            <v>1</v>
          </cell>
          <cell r="C1090" t="str">
            <v>SSN</v>
          </cell>
          <cell r="D1090" t="str">
            <v>SINCHONRI</v>
          </cell>
          <cell r="E1090" t="str">
            <v>E</v>
          </cell>
          <cell r="F1090" t="str">
            <v>KOR</v>
          </cell>
        </row>
        <row r="1091">
          <cell r="A1091" t="str">
            <v>RKSS</v>
          </cell>
          <cell r="B1091">
            <v>1</v>
          </cell>
          <cell r="C1091" t="str">
            <v>GMP</v>
          </cell>
          <cell r="D1091" t="str">
            <v>GIMPO</v>
          </cell>
          <cell r="E1091" t="str">
            <v>E</v>
          </cell>
          <cell r="F1091" t="str">
            <v>KOR</v>
          </cell>
        </row>
        <row r="1092">
          <cell r="A1092" t="str">
            <v>ROAH</v>
          </cell>
          <cell r="B1092">
            <v>1</v>
          </cell>
          <cell r="C1092" t="str">
            <v>OKA</v>
          </cell>
          <cell r="D1092" t="str">
            <v>NAHA</v>
          </cell>
          <cell r="E1092" t="str">
            <v>E</v>
          </cell>
          <cell r="F1092" t="str">
            <v>JPN</v>
          </cell>
        </row>
        <row r="1093">
          <cell r="A1093" t="str">
            <v>RPLL</v>
          </cell>
          <cell r="B1093">
            <v>1</v>
          </cell>
          <cell r="C1093" t="str">
            <v>MNL</v>
          </cell>
          <cell r="D1093" t="str">
            <v>MANILA</v>
          </cell>
          <cell r="E1093" t="str">
            <v>E</v>
          </cell>
          <cell r="F1093" t="str">
            <v>PHL</v>
          </cell>
        </row>
        <row r="1094">
          <cell r="A1094" t="str">
            <v>SAEZ</v>
          </cell>
          <cell r="B1094">
            <v>1</v>
          </cell>
          <cell r="C1094" t="str">
            <v>EZE</v>
          </cell>
          <cell r="D1094" t="str">
            <v>BUENOS AIRES</v>
          </cell>
          <cell r="E1094" t="str">
            <v>E</v>
          </cell>
          <cell r="F1094" t="str">
            <v>ARG</v>
          </cell>
        </row>
        <row r="1095">
          <cell r="A1095" t="str">
            <v>SBBR</v>
          </cell>
          <cell r="B1095">
            <v>1</v>
          </cell>
          <cell r="C1095" t="str">
            <v>BSB</v>
          </cell>
          <cell r="D1095" t="str">
            <v>BRASILIA DF BRAZIL</v>
          </cell>
          <cell r="E1095" t="str">
            <v>E</v>
          </cell>
          <cell r="F1095" t="str">
            <v>BRA</v>
          </cell>
        </row>
        <row r="1096">
          <cell r="A1096" t="str">
            <v>SBCF</v>
          </cell>
          <cell r="B1096">
            <v>1</v>
          </cell>
          <cell r="C1096" t="str">
            <v>CNF</v>
          </cell>
          <cell r="D1096" t="str">
            <v>BELO HORIZONTE</v>
          </cell>
          <cell r="E1096" t="str">
            <v>E</v>
          </cell>
          <cell r="F1096" t="str">
            <v>BRA</v>
          </cell>
        </row>
        <row r="1097">
          <cell r="A1097" t="str">
            <v>SBEG</v>
          </cell>
          <cell r="B1097">
            <v>1</v>
          </cell>
          <cell r="C1097" t="str">
            <v>MAO</v>
          </cell>
          <cell r="D1097" t="str">
            <v>MANAUS</v>
          </cell>
          <cell r="E1097" t="str">
            <v>E</v>
          </cell>
          <cell r="F1097" t="str">
            <v>BRA</v>
          </cell>
        </row>
        <row r="1098">
          <cell r="A1098" t="str">
            <v>SBFZ</v>
          </cell>
          <cell r="B1098">
            <v>1</v>
          </cell>
          <cell r="C1098" t="str">
            <v>FOR</v>
          </cell>
          <cell r="D1098" t="str">
            <v>FORTALEZA/PINTO MARTINS,CE,BRAZIL</v>
          </cell>
          <cell r="E1098" t="str">
            <v>E</v>
          </cell>
          <cell r="F1098" t="str">
            <v>BRA</v>
          </cell>
        </row>
        <row r="1099">
          <cell r="A1099" t="str">
            <v>SBGL</v>
          </cell>
          <cell r="B1099">
            <v>1</v>
          </cell>
          <cell r="C1099" t="str">
            <v>GIG</v>
          </cell>
          <cell r="D1099" t="str">
            <v>RIO DE JANEI</v>
          </cell>
          <cell r="E1099" t="str">
            <v>E</v>
          </cell>
          <cell r="F1099" t="str">
            <v>BRA</v>
          </cell>
        </row>
        <row r="1100">
          <cell r="A1100" t="str">
            <v>SBGR</v>
          </cell>
          <cell r="B1100">
            <v>1</v>
          </cell>
          <cell r="C1100" t="str">
            <v>SAO</v>
          </cell>
          <cell r="D1100" t="str">
            <v>SAO PAULO</v>
          </cell>
          <cell r="E1100" t="str">
            <v>E</v>
          </cell>
          <cell r="F1100" t="str">
            <v>BRA</v>
          </cell>
        </row>
        <row r="1101">
          <cell r="A1101" t="str">
            <v>SBNT</v>
          </cell>
          <cell r="B1101">
            <v>1</v>
          </cell>
          <cell r="C1101" t="str">
            <v>NAT</v>
          </cell>
          <cell r="D1101" t="str">
            <v>NATAL/AUGUSTO SEVERO,RN</v>
          </cell>
          <cell r="E1101" t="str">
            <v>E</v>
          </cell>
          <cell r="F1101" t="str">
            <v>BRA</v>
          </cell>
        </row>
        <row r="1102">
          <cell r="A1102" t="str">
            <v>SBRF</v>
          </cell>
          <cell r="B1102">
            <v>1</v>
          </cell>
          <cell r="C1102" t="str">
            <v>REC</v>
          </cell>
          <cell r="D1102" t="str">
            <v>RECIFE/GUARARAPES,PE,BRAZIL</v>
          </cell>
          <cell r="E1102" t="str">
            <v>E</v>
          </cell>
          <cell r="F1102" t="str">
            <v>BRA</v>
          </cell>
        </row>
        <row r="1103">
          <cell r="A1103" t="str">
            <v>SBSJ</v>
          </cell>
          <cell r="B1103">
            <v>1</v>
          </cell>
          <cell r="C1103" t="str">
            <v>SJK</v>
          </cell>
          <cell r="D1103" t="str">
            <v>SAO JOSE DOS CAMPOS</v>
          </cell>
          <cell r="E1103" t="str">
            <v>E</v>
          </cell>
          <cell r="F1103" t="str">
            <v>BRA</v>
          </cell>
        </row>
        <row r="1104">
          <cell r="A1104" t="str">
            <v>SBWJ</v>
          </cell>
          <cell r="B1104">
            <v>1</v>
          </cell>
          <cell r="C1104" t="str">
            <v>RIO</v>
          </cell>
          <cell r="D1104" t="str">
            <v>RIO DE JANEI</v>
          </cell>
          <cell r="E1104" t="str">
            <v>E</v>
          </cell>
          <cell r="F1104" t="str">
            <v>BRA</v>
          </cell>
        </row>
        <row r="1105">
          <cell r="A1105" t="str">
            <v>SCEL</v>
          </cell>
          <cell r="B1105">
            <v>1</v>
          </cell>
          <cell r="C1105" t="str">
            <v>SCL</v>
          </cell>
          <cell r="D1105" t="str">
            <v>SANTIAGO CI</v>
          </cell>
          <cell r="E1105" t="str">
            <v>E</v>
          </cell>
          <cell r="F1105" t="str">
            <v>CHL</v>
          </cell>
        </row>
        <row r="1106">
          <cell r="A1106" t="str">
            <v>SPIM</v>
          </cell>
          <cell r="B1106">
            <v>1</v>
          </cell>
          <cell r="C1106" t="str">
            <v>LIM</v>
          </cell>
          <cell r="D1106" t="str">
            <v>LIMA</v>
          </cell>
          <cell r="E1106" t="str">
            <v>E</v>
          </cell>
          <cell r="F1106" t="str">
            <v>PER</v>
          </cell>
        </row>
        <row r="1107">
          <cell r="A1107" t="str">
            <v>SVMG</v>
          </cell>
          <cell r="B1107">
            <v>1</v>
          </cell>
          <cell r="C1107" t="str">
            <v>PMV</v>
          </cell>
          <cell r="D1107" t="str">
            <v>MARGARITA</v>
          </cell>
          <cell r="E1107" t="str">
            <v>E</v>
          </cell>
          <cell r="F1107" t="str">
            <v>VEN</v>
          </cell>
        </row>
        <row r="1108">
          <cell r="A1108" t="str">
            <v>SVSO</v>
          </cell>
          <cell r="B1108">
            <v>1</v>
          </cell>
          <cell r="C1108" t="str">
            <v>SDQ</v>
          </cell>
          <cell r="D1108" t="str">
            <v>S. DOMINGO</v>
          </cell>
          <cell r="E1108" t="str">
            <v>E</v>
          </cell>
          <cell r="F1108" t="str">
            <v>VEN</v>
          </cell>
        </row>
        <row r="1109">
          <cell r="A1109" t="str">
            <v>TBPB</v>
          </cell>
          <cell r="B1109">
            <v>1</v>
          </cell>
          <cell r="C1109" t="str">
            <v>BGI</v>
          </cell>
          <cell r="D1109" t="str">
            <v>BRIDGETOWN</v>
          </cell>
          <cell r="E1109" t="str">
            <v>E</v>
          </cell>
          <cell r="F1109" t="str">
            <v>BRB</v>
          </cell>
        </row>
        <row r="1110">
          <cell r="A1110" t="str">
            <v>TFFD</v>
          </cell>
          <cell r="B1110">
            <v>1</v>
          </cell>
          <cell r="C1110" t="str">
            <v>FDF</v>
          </cell>
          <cell r="D1110" t="str">
            <v>FORT DE FRAN</v>
          </cell>
          <cell r="E1110" t="str">
            <v>E</v>
          </cell>
          <cell r="F1110" t="str">
            <v>AFT</v>
          </cell>
        </row>
        <row r="1111">
          <cell r="A1111" t="str">
            <v>TJSJ</v>
          </cell>
          <cell r="B1111">
            <v>1</v>
          </cell>
          <cell r="C1111" t="str">
            <v>SJU</v>
          </cell>
          <cell r="D1111" t="str">
            <v>SAN JUAN</v>
          </cell>
          <cell r="E1111" t="str">
            <v>E</v>
          </cell>
          <cell r="F1111" t="str">
            <v>PRI</v>
          </cell>
        </row>
        <row r="1112">
          <cell r="A1112" t="str">
            <v>TLPL</v>
          </cell>
          <cell r="B1112">
            <v>1</v>
          </cell>
          <cell r="C1112" t="str">
            <v>UVF</v>
          </cell>
          <cell r="D1112" t="str">
            <v>HEWANORRA SAINT LUCIA</v>
          </cell>
          <cell r="E1112" t="str">
            <v>E</v>
          </cell>
          <cell r="F1112" t="str">
            <v>LCA</v>
          </cell>
        </row>
        <row r="1113">
          <cell r="A1113" t="str">
            <v>TTPP</v>
          </cell>
          <cell r="B1113">
            <v>1</v>
          </cell>
          <cell r="C1113" t="str">
            <v>POS</v>
          </cell>
          <cell r="D1113" t="str">
            <v>P OF SPAIN</v>
          </cell>
          <cell r="E1113" t="str">
            <v>E</v>
          </cell>
          <cell r="F1113" t="str">
            <v>TTO</v>
          </cell>
        </row>
        <row r="1114">
          <cell r="A1114" t="str">
            <v>TVSV</v>
          </cell>
          <cell r="B1114">
            <v>1</v>
          </cell>
          <cell r="C1114" t="str">
            <v>SVD</v>
          </cell>
          <cell r="D1114" t="str">
            <v>E.T JOSHUA,ST VINCENT</v>
          </cell>
          <cell r="E1114" t="str">
            <v>E</v>
          </cell>
          <cell r="F1114" t="str">
            <v>VCT</v>
          </cell>
        </row>
        <row r="1115">
          <cell r="A1115" t="str">
            <v>TXKF</v>
          </cell>
          <cell r="B1115">
            <v>1</v>
          </cell>
          <cell r="C1115" t="str">
            <v>BDA</v>
          </cell>
          <cell r="D1115" t="str">
            <v>BERMUDA</v>
          </cell>
          <cell r="E1115" t="str">
            <v>E</v>
          </cell>
          <cell r="F1115" t="str">
            <v>BMU</v>
          </cell>
        </row>
        <row r="1116">
          <cell r="A1116" t="str">
            <v>UAAA</v>
          </cell>
          <cell r="B1116">
            <v>1</v>
          </cell>
          <cell r="C1116" t="str">
            <v>ALA</v>
          </cell>
          <cell r="D1116" t="str">
            <v>ALMA ATA</v>
          </cell>
          <cell r="E1116" t="str">
            <v>E</v>
          </cell>
          <cell r="F1116" t="str">
            <v>KAZ</v>
          </cell>
        </row>
        <row r="1117">
          <cell r="A1117" t="str">
            <v>UACC</v>
          </cell>
          <cell r="B1117">
            <v>1</v>
          </cell>
          <cell r="C1117" t="str">
            <v>TSE</v>
          </cell>
          <cell r="D1117" t="str">
            <v>ASTANA</v>
          </cell>
          <cell r="E1117" t="str">
            <v>E</v>
          </cell>
          <cell r="F1117" t="str">
            <v>KAZ</v>
          </cell>
        </row>
        <row r="1118">
          <cell r="A1118" t="str">
            <v>UAFM</v>
          </cell>
          <cell r="B1118">
            <v>1</v>
          </cell>
          <cell r="C1118" t="str">
            <v>FRU</v>
          </cell>
          <cell r="D1118" t="str">
            <v>BISHKEK/MANAS</v>
          </cell>
          <cell r="E1118" t="str">
            <v>E</v>
          </cell>
          <cell r="F1118" t="str">
            <v>KAZ</v>
          </cell>
        </row>
        <row r="1119">
          <cell r="A1119" t="str">
            <v>UAII</v>
          </cell>
          <cell r="B1119">
            <v>1</v>
          </cell>
          <cell r="C1119" t="str">
            <v>CIT</v>
          </cell>
          <cell r="D1119" t="str">
            <v>CHIMKENT</v>
          </cell>
          <cell r="E1119" t="str">
            <v>E</v>
          </cell>
          <cell r="F1119" t="str">
            <v>KAZ</v>
          </cell>
        </row>
        <row r="1120">
          <cell r="A1120" t="str">
            <v>UAKK</v>
          </cell>
          <cell r="B1120">
            <v>1</v>
          </cell>
          <cell r="C1120" t="str">
            <v>KGF</v>
          </cell>
          <cell r="D1120" t="str">
            <v>KARAGANDA</v>
          </cell>
          <cell r="E1120" t="str">
            <v>E</v>
          </cell>
          <cell r="F1120" t="str">
            <v>KAZ</v>
          </cell>
        </row>
        <row r="1121">
          <cell r="A1121" t="str">
            <v>UAOO</v>
          </cell>
          <cell r="B1121">
            <v>1</v>
          </cell>
          <cell r="C1121" t="str">
            <v>KZO</v>
          </cell>
          <cell r="D1121" t="str">
            <v>KYZYLORDA</v>
          </cell>
          <cell r="E1121" t="str">
            <v>E</v>
          </cell>
          <cell r="F1121" t="str">
            <v>KAZ</v>
          </cell>
        </row>
        <row r="1122">
          <cell r="A1122" t="str">
            <v>UARR</v>
          </cell>
          <cell r="B1122">
            <v>1</v>
          </cell>
          <cell r="C1122" t="str">
            <v>URA</v>
          </cell>
          <cell r="D1122" t="str">
            <v>URALSK</v>
          </cell>
          <cell r="E1122" t="str">
            <v>E</v>
          </cell>
          <cell r="F1122" t="str">
            <v>KAZ</v>
          </cell>
        </row>
        <row r="1123">
          <cell r="A1123" t="str">
            <v>UASK</v>
          </cell>
          <cell r="B1123">
            <v>1</v>
          </cell>
          <cell r="C1123" t="str">
            <v>UKK</v>
          </cell>
          <cell r="D1123" t="str">
            <v>UST-KAMENOGORSK</v>
          </cell>
          <cell r="E1123" t="str">
            <v>E</v>
          </cell>
          <cell r="F1123" t="str">
            <v>KAZ</v>
          </cell>
        </row>
        <row r="1124">
          <cell r="A1124" t="str">
            <v>UATE</v>
          </cell>
          <cell r="B1124">
            <v>1</v>
          </cell>
          <cell r="C1124" t="str">
            <v>SCO</v>
          </cell>
          <cell r="D1124" t="str">
            <v>AKTAU</v>
          </cell>
          <cell r="E1124" t="str">
            <v>E</v>
          </cell>
          <cell r="F1124" t="str">
            <v>KAZ</v>
          </cell>
        </row>
        <row r="1125">
          <cell r="A1125" t="str">
            <v>UATG</v>
          </cell>
          <cell r="B1125">
            <v>1</v>
          </cell>
          <cell r="C1125" t="str">
            <v>GUW</v>
          </cell>
          <cell r="D1125" t="str">
            <v>GURYEV</v>
          </cell>
          <cell r="E1125" t="str">
            <v>E</v>
          </cell>
          <cell r="F1125" t="str">
            <v>KAZ</v>
          </cell>
        </row>
        <row r="1126">
          <cell r="A1126" t="str">
            <v>UATT</v>
          </cell>
          <cell r="B1126">
            <v>1</v>
          </cell>
          <cell r="C1126" t="str">
            <v>AKX</v>
          </cell>
          <cell r="D1126" t="str">
            <v>AKTYUBINSK</v>
          </cell>
          <cell r="E1126" t="str">
            <v>E</v>
          </cell>
          <cell r="F1126" t="str">
            <v>KAZ</v>
          </cell>
        </row>
        <row r="1127">
          <cell r="A1127" t="str">
            <v>UAUU</v>
          </cell>
          <cell r="B1127">
            <v>1</v>
          </cell>
          <cell r="C1127" t="str">
            <v>KSN</v>
          </cell>
          <cell r="D1127" t="str">
            <v>KOSTANAY</v>
          </cell>
          <cell r="E1127" t="str">
            <v>E</v>
          </cell>
          <cell r="F1127" t="str">
            <v>KAZ</v>
          </cell>
        </row>
        <row r="1128">
          <cell r="A1128" t="str">
            <v>UBBB</v>
          </cell>
          <cell r="B1128">
            <v>1</v>
          </cell>
          <cell r="C1128" t="str">
            <v>GYD</v>
          </cell>
          <cell r="D1128" t="str">
            <v>BAKU</v>
          </cell>
          <cell r="E1128" t="str">
            <v>E</v>
          </cell>
          <cell r="F1128" t="str">
            <v>AZE</v>
          </cell>
        </row>
        <row r="1129">
          <cell r="A1129" t="str">
            <v>UBBG</v>
          </cell>
          <cell r="B1129">
            <v>1</v>
          </cell>
          <cell r="C1129" t="str">
            <v>GDY</v>
          </cell>
          <cell r="D1129" t="str">
            <v>HEYDAR</v>
          </cell>
          <cell r="E1129" t="str">
            <v>E</v>
          </cell>
          <cell r="F1129" t="str">
            <v>AZE</v>
          </cell>
        </row>
        <row r="1130">
          <cell r="A1130" t="str">
            <v>UBBL</v>
          </cell>
          <cell r="B1130">
            <v>1</v>
          </cell>
          <cell r="C1130" t="str">
            <v>LLK</v>
          </cell>
          <cell r="D1130" t="str">
            <v>LANKARAN</v>
          </cell>
          <cell r="E1130" t="str">
            <v>E</v>
          </cell>
          <cell r="F1130" t="str">
            <v>AZE</v>
          </cell>
        </row>
        <row r="1131">
          <cell r="A1131" t="str">
            <v>UDEL</v>
          </cell>
          <cell r="B1131">
            <v>1</v>
          </cell>
          <cell r="D1131" t="str">
            <v>GUMRI/SHIRAK</v>
          </cell>
          <cell r="E1131" t="str">
            <v>E</v>
          </cell>
          <cell r="F1131" t="str">
            <v>RUS</v>
          </cell>
        </row>
        <row r="1132">
          <cell r="A1132" t="str">
            <v>UDGG</v>
          </cell>
          <cell r="B1132">
            <v>1</v>
          </cell>
          <cell r="D1132" t="str">
            <v>TBILISI</v>
          </cell>
          <cell r="E1132" t="str">
            <v>E</v>
          </cell>
          <cell r="F1132" t="str">
            <v>RUS</v>
          </cell>
        </row>
        <row r="1133">
          <cell r="A1133" t="str">
            <v>UDYZ</v>
          </cell>
          <cell r="B1133">
            <v>1</v>
          </cell>
          <cell r="C1133" t="str">
            <v>EVN</v>
          </cell>
          <cell r="D1133" t="str">
            <v>YEREVAN</v>
          </cell>
          <cell r="E1133" t="str">
            <v>E</v>
          </cell>
          <cell r="F1133" t="str">
            <v>RUS</v>
          </cell>
        </row>
        <row r="1134">
          <cell r="A1134" t="str">
            <v>UGGG</v>
          </cell>
          <cell r="B1134">
            <v>1</v>
          </cell>
          <cell r="D1134" t="str">
            <v>TBILISI FIR</v>
          </cell>
          <cell r="E1134" t="str">
            <v>E</v>
          </cell>
          <cell r="F1134" t="str">
            <v>ARM</v>
          </cell>
        </row>
        <row r="1135">
          <cell r="A1135" t="str">
            <v>UGTB</v>
          </cell>
          <cell r="B1135">
            <v>1</v>
          </cell>
          <cell r="C1135" t="str">
            <v>TBS</v>
          </cell>
          <cell r="D1135" t="str">
            <v>TBILISI</v>
          </cell>
          <cell r="E1135" t="str">
            <v>E</v>
          </cell>
          <cell r="F1135" t="str">
            <v>ARM</v>
          </cell>
        </row>
        <row r="1136">
          <cell r="A1136" t="str">
            <v>UHBB</v>
          </cell>
          <cell r="B1136">
            <v>1</v>
          </cell>
          <cell r="C1136" t="str">
            <v>BQS</v>
          </cell>
          <cell r="D1136" t="str">
            <v>BLAGOVESHCHENSK</v>
          </cell>
          <cell r="E1136" t="str">
            <v>E</v>
          </cell>
          <cell r="F1136" t="str">
            <v>RUS</v>
          </cell>
        </row>
        <row r="1137">
          <cell r="A1137" t="str">
            <v>UHHH</v>
          </cell>
          <cell r="B1137">
            <v>1</v>
          </cell>
          <cell r="C1137" t="str">
            <v>KHV</v>
          </cell>
          <cell r="D1137" t="str">
            <v>KHABAROVSK</v>
          </cell>
          <cell r="E1137" t="str">
            <v>E</v>
          </cell>
          <cell r="F1137" t="str">
            <v>RUS</v>
          </cell>
        </row>
        <row r="1138">
          <cell r="A1138" t="str">
            <v>UHKD</v>
          </cell>
          <cell r="B1138">
            <v>1</v>
          </cell>
          <cell r="D1138" t="str">
            <v>KOSMOMOLSK-NA-AMUR, RUSSIA</v>
          </cell>
          <cell r="E1138" t="str">
            <v>E</v>
          </cell>
          <cell r="F1138" t="str">
            <v>RUS</v>
          </cell>
        </row>
        <row r="1139">
          <cell r="A1139" t="str">
            <v>UHSS</v>
          </cell>
          <cell r="B1139">
            <v>1</v>
          </cell>
          <cell r="C1139" t="str">
            <v>UUS</v>
          </cell>
          <cell r="D1139" t="str">
            <v>YUZHNO-SAKHALINSK</v>
          </cell>
          <cell r="E1139" t="str">
            <v>E</v>
          </cell>
          <cell r="F1139" t="str">
            <v>RUS</v>
          </cell>
        </row>
        <row r="1140">
          <cell r="A1140" t="str">
            <v>UIBB</v>
          </cell>
          <cell r="B1140">
            <v>1</v>
          </cell>
          <cell r="C1140" t="str">
            <v>BTK</v>
          </cell>
          <cell r="D1140" t="str">
            <v>BRATSK</v>
          </cell>
          <cell r="E1140" t="str">
            <v>E</v>
          </cell>
          <cell r="F1140" t="str">
            <v>RUS</v>
          </cell>
        </row>
        <row r="1141">
          <cell r="A1141" t="str">
            <v>UIII</v>
          </cell>
          <cell r="B1141">
            <v>1</v>
          </cell>
          <cell r="C1141" t="str">
            <v>IKT</v>
          </cell>
          <cell r="D1141" t="str">
            <v>IRKUTSK</v>
          </cell>
          <cell r="E1141" t="str">
            <v>E</v>
          </cell>
          <cell r="F1141" t="str">
            <v>RUS</v>
          </cell>
        </row>
        <row r="1142">
          <cell r="A1142" t="str">
            <v>UKBB</v>
          </cell>
          <cell r="B1142">
            <v>1</v>
          </cell>
          <cell r="C1142" t="str">
            <v>KBP</v>
          </cell>
          <cell r="D1142" t="str">
            <v>KIEV</v>
          </cell>
          <cell r="E1142" t="str">
            <v>E</v>
          </cell>
          <cell r="F1142" t="str">
            <v>UKR</v>
          </cell>
        </row>
        <row r="1143">
          <cell r="A1143" t="str">
            <v>UKCC</v>
          </cell>
          <cell r="B1143">
            <v>1</v>
          </cell>
          <cell r="C1143" t="str">
            <v>DOK</v>
          </cell>
          <cell r="D1143" t="str">
            <v>DONETSK</v>
          </cell>
          <cell r="E1143" t="str">
            <v>E</v>
          </cell>
          <cell r="F1143" t="str">
            <v>UKR</v>
          </cell>
        </row>
        <row r="1144">
          <cell r="A1144" t="str">
            <v>UKCM</v>
          </cell>
          <cell r="B1144">
            <v>1</v>
          </cell>
          <cell r="C1144" t="str">
            <v>MPW</v>
          </cell>
          <cell r="D1144" t="str">
            <v>MARIUPOL</v>
          </cell>
          <cell r="E1144" t="str">
            <v>E</v>
          </cell>
          <cell r="F1144" t="str">
            <v>UKR</v>
          </cell>
        </row>
        <row r="1145">
          <cell r="A1145" t="str">
            <v>UKDD</v>
          </cell>
          <cell r="B1145">
            <v>1</v>
          </cell>
          <cell r="C1145" t="str">
            <v>DNK</v>
          </cell>
          <cell r="D1145" t="str">
            <v>DNEBROPETROVSK</v>
          </cell>
          <cell r="E1145" t="str">
            <v>E</v>
          </cell>
          <cell r="F1145" t="str">
            <v>UKR</v>
          </cell>
        </row>
        <row r="1146">
          <cell r="A1146" t="str">
            <v>UKDE</v>
          </cell>
          <cell r="B1146">
            <v>1</v>
          </cell>
          <cell r="C1146" t="str">
            <v>OZH</v>
          </cell>
          <cell r="D1146" t="str">
            <v>ZAPORIZHZHIA/MOKRAYA</v>
          </cell>
          <cell r="E1146" t="str">
            <v>E</v>
          </cell>
          <cell r="F1146" t="str">
            <v>UKR</v>
          </cell>
        </row>
        <row r="1147">
          <cell r="A1147" t="str">
            <v>UKFF</v>
          </cell>
          <cell r="B1147">
            <v>1</v>
          </cell>
          <cell r="C1147" t="str">
            <v>SIP</v>
          </cell>
          <cell r="D1147" t="str">
            <v>SIMFEROPOL</v>
          </cell>
          <cell r="E1147" t="str">
            <v>E</v>
          </cell>
          <cell r="F1147" t="str">
            <v>UKR</v>
          </cell>
        </row>
        <row r="1148">
          <cell r="A1148" t="str">
            <v>UKHH</v>
          </cell>
          <cell r="B1148">
            <v>1</v>
          </cell>
          <cell r="C1148" t="str">
            <v>HRK</v>
          </cell>
          <cell r="D1148" t="str">
            <v>KHARKOV</v>
          </cell>
          <cell r="E1148" t="str">
            <v>E</v>
          </cell>
          <cell r="F1148" t="str">
            <v>UKR</v>
          </cell>
        </row>
        <row r="1149">
          <cell r="A1149" t="str">
            <v>UKKK</v>
          </cell>
          <cell r="B1149">
            <v>1</v>
          </cell>
          <cell r="C1149" t="str">
            <v>IEV</v>
          </cell>
          <cell r="D1149" t="str">
            <v>KYIV/ZHULYANY</v>
          </cell>
          <cell r="E1149" t="str">
            <v>E</v>
          </cell>
          <cell r="F1149" t="str">
            <v>UKR</v>
          </cell>
        </row>
        <row r="1150">
          <cell r="A1150" t="str">
            <v>UKKM</v>
          </cell>
          <cell r="B1150">
            <v>1</v>
          </cell>
          <cell r="C1150" t="str">
            <v>GML</v>
          </cell>
          <cell r="D1150" t="str">
            <v>HOSTOMEL</v>
          </cell>
          <cell r="E1150" t="str">
            <v>E</v>
          </cell>
          <cell r="F1150" t="str">
            <v>UKR</v>
          </cell>
        </row>
        <row r="1151">
          <cell r="A1151" t="str">
            <v>UKLI</v>
          </cell>
          <cell r="B1151">
            <v>1</v>
          </cell>
          <cell r="C1151" t="str">
            <v>IFO</v>
          </cell>
          <cell r="D1151" t="str">
            <v>IVANO-FRANKIVSK</v>
          </cell>
          <cell r="E1151" t="str">
            <v>E</v>
          </cell>
          <cell r="F1151" t="str">
            <v>UKR</v>
          </cell>
        </row>
        <row r="1152">
          <cell r="A1152" t="str">
            <v>UKLL</v>
          </cell>
          <cell r="B1152">
            <v>1</v>
          </cell>
          <cell r="C1152" t="str">
            <v>LWO</v>
          </cell>
          <cell r="D1152" t="str">
            <v>LVIV</v>
          </cell>
          <cell r="E1152" t="str">
            <v>E</v>
          </cell>
          <cell r="F1152" t="str">
            <v>UKR</v>
          </cell>
        </row>
        <row r="1153">
          <cell r="A1153" t="str">
            <v>UKLR</v>
          </cell>
          <cell r="B1153">
            <v>1</v>
          </cell>
          <cell r="C1153" t="str">
            <v>RWN</v>
          </cell>
          <cell r="D1153" t="str">
            <v>ROVNO</v>
          </cell>
          <cell r="E1153" t="str">
            <v>E</v>
          </cell>
          <cell r="F1153" t="str">
            <v>UKR</v>
          </cell>
        </row>
        <row r="1154">
          <cell r="A1154" t="str">
            <v>UKLU</v>
          </cell>
          <cell r="B1154">
            <v>1</v>
          </cell>
          <cell r="C1154" t="str">
            <v>UDJ</v>
          </cell>
          <cell r="D1154" t="str">
            <v>UZHHOROD</v>
          </cell>
          <cell r="E1154" t="str">
            <v>E</v>
          </cell>
          <cell r="F1154" t="str">
            <v>UKR</v>
          </cell>
        </row>
        <row r="1155">
          <cell r="A1155" t="str">
            <v>UKON</v>
          </cell>
          <cell r="B1155">
            <v>1</v>
          </cell>
          <cell r="C1155" t="str">
            <v>NLV</v>
          </cell>
          <cell r="D1155" t="str">
            <v>MYKOLAIV</v>
          </cell>
          <cell r="E1155" t="str">
            <v>E</v>
          </cell>
          <cell r="F1155" t="str">
            <v>UKR</v>
          </cell>
        </row>
        <row r="1156">
          <cell r="A1156" t="str">
            <v>UKOO</v>
          </cell>
          <cell r="B1156">
            <v>1</v>
          </cell>
          <cell r="C1156" t="str">
            <v>ODS</v>
          </cell>
          <cell r="D1156" t="str">
            <v>ODESSA</v>
          </cell>
          <cell r="E1156" t="str">
            <v>E</v>
          </cell>
          <cell r="F1156" t="str">
            <v>UKR</v>
          </cell>
        </row>
        <row r="1157">
          <cell r="A1157" t="str">
            <v>ULAA</v>
          </cell>
          <cell r="B1157">
            <v>1</v>
          </cell>
          <cell r="C1157" t="str">
            <v>ARH</v>
          </cell>
          <cell r="D1157" t="str">
            <v>ARKHANGELSK</v>
          </cell>
          <cell r="E1157" t="str">
            <v>E</v>
          </cell>
          <cell r="F1157" t="str">
            <v>RUS</v>
          </cell>
        </row>
        <row r="1158">
          <cell r="A1158" t="str">
            <v>ULKK</v>
          </cell>
          <cell r="B1158">
            <v>1</v>
          </cell>
          <cell r="C1158" t="str">
            <v>KSZ</v>
          </cell>
          <cell r="D1158" t="str">
            <v>KOTLAS</v>
          </cell>
          <cell r="E1158" t="str">
            <v>E</v>
          </cell>
          <cell r="F1158" t="str">
            <v>RUS</v>
          </cell>
        </row>
        <row r="1159">
          <cell r="A1159" t="str">
            <v>ULLI</v>
          </cell>
          <cell r="B1159">
            <v>1</v>
          </cell>
          <cell r="C1159" t="str">
            <v>LED</v>
          </cell>
          <cell r="D1159" t="str">
            <v>ST.PETERSBURG</v>
          </cell>
          <cell r="E1159" t="str">
            <v>E</v>
          </cell>
          <cell r="F1159" t="str">
            <v>RUS</v>
          </cell>
        </row>
        <row r="1160">
          <cell r="A1160" t="str">
            <v>ULLL</v>
          </cell>
          <cell r="B1160">
            <v>1</v>
          </cell>
          <cell r="D1160" t="str">
            <v>SANKT-PETERSBURG</v>
          </cell>
          <cell r="E1160" t="str">
            <v>E</v>
          </cell>
          <cell r="F1160" t="str">
            <v>RUS</v>
          </cell>
        </row>
        <row r="1161">
          <cell r="A1161" t="str">
            <v>ULMM</v>
          </cell>
          <cell r="B1161">
            <v>1</v>
          </cell>
          <cell r="C1161" t="str">
            <v>MMK</v>
          </cell>
          <cell r="D1161" t="str">
            <v>MURMANSK</v>
          </cell>
          <cell r="E1161" t="str">
            <v>E</v>
          </cell>
          <cell r="F1161" t="str">
            <v>RUS</v>
          </cell>
        </row>
        <row r="1162">
          <cell r="A1162" t="str">
            <v>ULOO</v>
          </cell>
          <cell r="B1162">
            <v>1</v>
          </cell>
          <cell r="C1162" t="str">
            <v>PKV</v>
          </cell>
          <cell r="D1162" t="str">
            <v>PSKOV</v>
          </cell>
          <cell r="E1162" t="str">
            <v>E</v>
          </cell>
          <cell r="F1162" t="str">
            <v>RUS</v>
          </cell>
        </row>
        <row r="1163">
          <cell r="A1163" t="str">
            <v>ULPB</v>
          </cell>
          <cell r="B1163">
            <v>1</v>
          </cell>
          <cell r="C1163" t="str">
            <v>PES</v>
          </cell>
          <cell r="D1163" t="str">
            <v>PETROZAVODSK/BESOVETS</v>
          </cell>
          <cell r="E1163" t="str">
            <v>E</v>
          </cell>
          <cell r="F1163" t="str">
            <v>RUS</v>
          </cell>
        </row>
        <row r="1164">
          <cell r="A1164" t="str">
            <v>ULWW</v>
          </cell>
          <cell r="B1164">
            <v>1</v>
          </cell>
          <cell r="C1164" t="str">
            <v>VGD</v>
          </cell>
          <cell r="D1164" t="str">
            <v>VOLOGDA</v>
          </cell>
          <cell r="E1164" t="str">
            <v>E</v>
          </cell>
          <cell r="F1164" t="str">
            <v>RUS</v>
          </cell>
        </row>
        <row r="1165">
          <cell r="A1165" t="str">
            <v>UMBB</v>
          </cell>
          <cell r="B1165">
            <v>1</v>
          </cell>
          <cell r="C1165" t="str">
            <v>BQT</v>
          </cell>
          <cell r="D1165" t="str">
            <v>BREST</v>
          </cell>
          <cell r="E1165" t="str">
            <v>E</v>
          </cell>
          <cell r="F1165" t="str">
            <v>BLR</v>
          </cell>
        </row>
        <row r="1166">
          <cell r="A1166" t="str">
            <v>UMGG</v>
          </cell>
          <cell r="B1166">
            <v>1</v>
          </cell>
          <cell r="C1166" t="str">
            <v>GME</v>
          </cell>
          <cell r="D1166" t="str">
            <v>GOMEL REBUBLIC OF BELARIUS</v>
          </cell>
          <cell r="E1166" t="str">
            <v>E</v>
          </cell>
          <cell r="F1166" t="str">
            <v>BLR</v>
          </cell>
        </row>
        <row r="1167">
          <cell r="A1167" t="str">
            <v>UMII</v>
          </cell>
          <cell r="B1167">
            <v>1</v>
          </cell>
          <cell r="C1167" t="str">
            <v>VTB</v>
          </cell>
          <cell r="D1167" t="str">
            <v>VITEBSK</v>
          </cell>
          <cell r="E1167" t="str">
            <v>E</v>
          </cell>
          <cell r="F1167" t="str">
            <v>BLR</v>
          </cell>
        </row>
        <row r="1168">
          <cell r="A1168" t="str">
            <v>UMKK</v>
          </cell>
          <cell r="B1168">
            <v>1</v>
          </cell>
          <cell r="C1168" t="str">
            <v>KGD</v>
          </cell>
          <cell r="D1168" t="str">
            <v>KALININGRAD/KHRABROVO</v>
          </cell>
          <cell r="E1168" t="str">
            <v>E</v>
          </cell>
          <cell r="F1168" t="str">
            <v>BLR</v>
          </cell>
        </row>
        <row r="1169">
          <cell r="A1169" t="str">
            <v>UMMM</v>
          </cell>
          <cell r="B1169">
            <v>1</v>
          </cell>
          <cell r="C1169" t="str">
            <v>MHP</v>
          </cell>
          <cell r="D1169" t="str">
            <v>MINSK-1</v>
          </cell>
          <cell r="E1169" t="str">
            <v>E</v>
          </cell>
          <cell r="F1169" t="str">
            <v>BLR</v>
          </cell>
        </row>
        <row r="1170">
          <cell r="A1170" t="str">
            <v>UMMS</v>
          </cell>
          <cell r="B1170">
            <v>1</v>
          </cell>
          <cell r="C1170" t="str">
            <v>MSQ</v>
          </cell>
          <cell r="D1170" t="str">
            <v>MINSK-2</v>
          </cell>
          <cell r="E1170" t="str">
            <v>E</v>
          </cell>
          <cell r="F1170" t="str">
            <v>BLR</v>
          </cell>
        </row>
        <row r="1171">
          <cell r="A1171" t="str">
            <v>UMOO</v>
          </cell>
          <cell r="B1171">
            <v>1</v>
          </cell>
          <cell r="C1171" t="str">
            <v>MVQ</v>
          </cell>
          <cell r="D1171" t="str">
            <v>MOGILEV</v>
          </cell>
          <cell r="E1171" t="str">
            <v>E</v>
          </cell>
          <cell r="F1171" t="str">
            <v>BLR</v>
          </cell>
        </row>
        <row r="1172">
          <cell r="A1172" t="str">
            <v>UNAA</v>
          </cell>
          <cell r="B1172">
            <v>1</v>
          </cell>
          <cell r="C1172" t="str">
            <v>ABA</v>
          </cell>
          <cell r="D1172" t="str">
            <v>ABAKAN</v>
          </cell>
          <cell r="E1172" t="str">
            <v>E</v>
          </cell>
          <cell r="F1172" t="str">
            <v>RUS</v>
          </cell>
        </row>
        <row r="1173">
          <cell r="A1173" t="str">
            <v>UNBB</v>
          </cell>
          <cell r="B1173">
            <v>1</v>
          </cell>
          <cell r="C1173" t="str">
            <v>BAX</v>
          </cell>
          <cell r="D1173" t="str">
            <v>BARNAUL</v>
          </cell>
          <cell r="E1173" t="str">
            <v>E</v>
          </cell>
          <cell r="F1173" t="str">
            <v>RUS</v>
          </cell>
        </row>
        <row r="1174">
          <cell r="A1174" t="str">
            <v>UNEE</v>
          </cell>
          <cell r="B1174">
            <v>1</v>
          </cell>
          <cell r="C1174" t="str">
            <v>KEJ</v>
          </cell>
          <cell r="D1174" t="str">
            <v>KEMEROVO</v>
          </cell>
          <cell r="E1174" t="str">
            <v>E</v>
          </cell>
          <cell r="F1174" t="str">
            <v>RUS</v>
          </cell>
        </row>
        <row r="1175">
          <cell r="A1175" t="str">
            <v>UNKL</v>
          </cell>
          <cell r="B1175">
            <v>1</v>
          </cell>
          <cell r="C1175" t="str">
            <v>KJA</v>
          </cell>
          <cell r="D1175" t="str">
            <v>KRASNOYARSK</v>
          </cell>
          <cell r="E1175" t="str">
            <v>E</v>
          </cell>
          <cell r="F1175" t="str">
            <v>RUS</v>
          </cell>
        </row>
        <row r="1176">
          <cell r="A1176" t="str">
            <v>UNNT</v>
          </cell>
          <cell r="B1176">
            <v>1</v>
          </cell>
          <cell r="C1176" t="str">
            <v>OVB</v>
          </cell>
          <cell r="D1176" t="str">
            <v>NOVOSIBIRSK/TOLMACHEVO</v>
          </cell>
          <cell r="E1176" t="str">
            <v>E</v>
          </cell>
          <cell r="F1176" t="str">
            <v>RUS</v>
          </cell>
        </row>
        <row r="1177">
          <cell r="A1177" t="str">
            <v>UNOO</v>
          </cell>
          <cell r="B1177">
            <v>1</v>
          </cell>
          <cell r="C1177" t="str">
            <v>OMS</v>
          </cell>
          <cell r="D1177" t="str">
            <v>OMSK</v>
          </cell>
          <cell r="E1177" t="str">
            <v>E</v>
          </cell>
          <cell r="F1177" t="str">
            <v>RUS</v>
          </cell>
        </row>
        <row r="1178">
          <cell r="A1178" t="str">
            <v>URKA</v>
          </cell>
          <cell r="B1178">
            <v>1</v>
          </cell>
          <cell r="C1178" t="str">
            <v>AAQ</v>
          </cell>
          <cell r="D1178" t="str">
            <v>ANAPA/VITIAZEVO</v>
          </cell>
          <cell r="E1178" t="str">
            <v>E</v>
          </cell>
          <cell r="F1178" t="str">
            <v>RUS</v>
          </cell>
        </row>
        <row r="1179">
          <cell r="A1179" t="str">
            <v>URKK</v>
          </cell>
          <cell r="B1179">
            <v>1</v>
          </cell>
          <cell r="C1179" t="str">
            <v>KRR</v>
          </cell>
          <cell r="D1179" t="str">
            <v>KRASNODAR</v>
          </cell>
          <cell r="E1179" t="str">
            <v>E</v>
          </cell>
          <cell r="F1179" t="str">
            <v>RUS</v>
          </cell>
        </row>
        <row r="1180">
          <cell r="A1180" t="str">
            <v>URML</v>
          </cell>
          <cell r="B1180">
            <v>1</v>
          </cell>
          <cell r="C1180" t="str">
            <v>MCX</v>
          </cell>
          <cell r="D1180" t="str">
            <v>MAKHACHKALA</v>
          </cell>
          <cell r="E1180" t="str">
            <v>E</v>
          </cell>
          <cell r="F1180" t="str">
            <v>RUS</v>
          </cell>
        </row>
        <row r="1181">
          <cell r="A1181" t="str">
            <v>URMM</v>
          </cell>
          <cell r="B1181">
            <v>1</v>
          </cell>
          <cell r="C1181" t="str">
            <v>MRV</v>
          </cell>
          <cell r="D1181" t="str">
            <v>MINERALNYE V</v>
          </cell>
          <cell r="E1181" t="str">
            <v>E</v>
          </cell>
          <cell r="F1181" t="str">
            <v>RUS</v>
          </cell>
        </row>
        <row r="1182">
          <cell r="A1182" t="str">
            <v>URMN</v>
          </cell>
          <cell r="B1182">
            <v>1</v>
          </cell>
          <cell r="C1182" t="str">
            <v>NAL</v>
          </cell>
          <cell r="D1182" t="str">
            <v>NALCHIK</v>
          </cell>
          <cell r="E1182" t="str">
            <v>E</v>
          </cell>
          <cell r="F1182" t="str">
            <v>RUS</v>
          </cell>
        </row>
        <row r="1183">
          <cell r="A1183" t="str">
            <v>URMO</v>
          </cell>
          <cell r="B1183">
            <v>1</v>
          </cell>
          <cell r="C1183" t="str">
            <v>OGZ</v>
          </cell>
          <cell r="D1183" t="str">
            <v>VLADIKAVKAZ/BESLAN</v>
          </cell>
          <cell r="E1183" t="str">
            <v>E</v>
          </cell>
          <cell r="F1183" t="str">
            <v>RUS</v>
          </cell>
        </row>
        <row r="1184">
          <cell r="A1184" t="str">
            <v>URMT</v>
          </cell>
          <cell r="B1184">
            <v>1</v>
          </cell>
          <cell r="C1184" t="str">
            <v>STW</v>
          </cell>
          <cell r="D1184" t="str">
            <v>STAVROPOL</v>
          </cell>
          <cell r="E1184" t="str">
            <v>E</v>
          </cell>
          <cell r="F1184" t="str">
            <v>RUS</v>
          </cell>
        </row>
        <row r="1185">
          <cell r="A1185" t="str">
            <v>URRR</v>
          </cell>
          <cell r="B1185">
            <v>1</v>
          </cell>
          <cell r="C1185" t="str">
            <v>ROV</v>
          </cell>
          <cell r="D1185" t="str">
            <v>ROSTOV-NA-DONU</v>
          </cell>
          <cell r="E1185" t="str">
            <v>E</v>
          </cell>
          <cell r="F1185" t="str">
            <v>RUS</v>
          </cell>
        </row>
        <row r="1186">
          <cell r="A1186" t="str">
            <v>URSS</v>
          </cell>
          <cell r="B1186">
            <v>1</v>
          </cell>
          <cell r="C1186" t="str">
            <v>AER</v>
          </cell>
          <cell r="D1186" t="str">
            <v>SOCHI</v>
          </cell>
          <cell r="E1186" t="str">
            <v>E</v>
          </cell>
          <cell r="F1186" t="str">
            <v>RUS</v>
          </cell>
        </row>
        <row r="1187">
          <cell r="A1187" t="str">
            <v>URWA</v>
          </cell>
          <cell r="B1187">
            <v>1</v>
          </cell>
          <cell r="C1187" t="str">
            <v>ASF</v>
          </cell>
          <cell r="D1187" t="str">
            <v>ASTRAKHAN/NARIMANOVO</v>
          </cell>
          <cell r="E1187" t="str">
            <v>E</v>
          </cell>
          <cell r="F1187" t="str">
            <v>RUS</v>
          </cell>
        </row>
        <row r="1188">
          <cell r="A1188" t="str">
            <v>URWW</v>
          </cell>
          <cell r="B1188">
            <v>1</v>
          </cell>
          <cell r="C1188" t="str">
            <v>VOG</v>
          </cell>
          <cell r="D1188" t="str">
            <v>VOLGOGRAD</v>
          </cell>
          <cell r="E1188" t="str">
            <v>E</v>
          </cell>
          <cell r="F1188" t="str">
            <v>RUS</v>
          </cell>
        </row>
        <row r="1189">
          <cell r="A1189" t="str">
            <v>USCC</v>
          </cell>
          <cell r="B1189">
            <v>1</v>
          </cell>
          <cell r="C1189" t="str">
            <v>CEK</v>
          </cell>
          <cell r="D1189" t="str">
            <v>CHELYABINSK</v>
          </cell>
          <cell r="E1189" t="str">
            <v>E</v>
          </cell>
          <cell r="F1189" t="str">
            <v>RUS</v>
          </cell>
        </row>
        <row r="1190">
          <cell r="A1190" t="str">
            <v>USCM</v>
          </cell>
          <cell r="B1190">
            <v>1</v>
          </cell>
          <cell r="C1190" t="str">
            <v>MQF</v>
          </cell>
          <cell r="D1190" t="str">
            <v>MAGNITOGORSK</v>
          </cell>
          <cell r="E1190" t="str">
            <v>E</v>
          </cell>
          <cell r="F1190" t="str">
            <v>RUS</v>
          </cell>
        </row>
        <row r="1191">
          <cell r="A1191" t="str">
            <v>USHH</v>
          </cell>
          <cell r="B1191">
            <v>1</v>
          </cell>
          <cell r="C1191" t="str">
            <v>HMA</v>
          </cell>
          <cell r="D1191" t="str">
            <v>KHANTY-MANSIYSK</v>
          </cell>
          <cell r="E1191" t="str">
            <v>E</v>
          </cell>
          <cell r="F1191" t="str">
            <v>RUS</v>
          </cell>
        </row>
        <row r="1192">
          <cell r="A1192" t="str">
            <v>USKK</v>
          </cell>
          <cell r="B1192">
            <v>1</v>
          </cell>
          <cell r="C1192" t="str">
            <v>KVX</v>
          </cell>
          <cell r="D1192" t="str">
            <v>KIROV</v>
          </cell>
          <cell r="E1192" t="str">
            <v>E</v>
          </cell>
          <cell r="F1192" t="str">
            <v>RUS</v>
          </cell>
        </row>
        <row r="1193">
          <cell r="A1193" t="str">
            <v>USNN</v>
          </cell>
          <cell r="B1193">
            <v>1</v>
          </cell>
          <cell r="C1193" t="str">
            <v>NJC</v>
          </cell>
          <cell r="D1193" t="str">
            <v>NIZHNEVARTOVSK</v>
          </cell>
          <cell r="E1193" t="str">
            <v>E</v>
          </cell>
          <cell r="F1193" t="str">
            <v>RUS</v>
          </cell>
        </row>
        <row r="1194">
          <cell r="A1194" t="str">
            <v>USNR</v>
          </cell>
          <cell r="B1194">
            <v>1</v>
          </cell>
          <cell r="C1194" t="str">
            <v>RAT</v>
          </cell>
          <cell r="D1194" t="str">
            <v>RADUZHNY</v>
          </cell>
          <cell r="E1194" t="str">
            <v>E</v>
          </cell>
          <cell r="F1194" t="str">
            <v>RUS</v>
          </cell>
        </row>
        <row r="1195">
          <cell r="A1195" t="str">
            <v>USPP</v>
          </cell>
          <cell r="B1195">
            <v>1</v>
          </cell>
          <cell r="C1195" t="str">
            <v>PEE</v>
          </cell>
          <cell r="D1195" t="str">
            <v>PERM</v>
          </cell>
          <cell r="E1195" t="str">
            <v>E</v>
          </cell>
          <cell r="F1195" t="str">
            <v>RUS</v>
          </cell>
        </row>
        <row r="1196">
          <cell r="A1196" t="str">
            <v>USRK</v>
          </cell>
          <cell r="B1196">
            <v>1</v>
          </cell>
          <cell r="C1196" t="str">
            <v>KGP</v>
          </cell>
          <cell r="D1196" t="str">
            <v>KOGALYM</v>
          </cell>
          <cell r="E1196" t="str">
            <v>E</v>
          </cell>
          <cell r="F1196" t="str">
            <v>RUS</v>
          </cell>
        </row>
        <row r="1197">
          <cell r="A1197" t="str">
            <v>USRR</v>
          </cell>
          <cell r="B1197">
            <v>1</v>
          </cell>
          <cell r="C1197" t="str">
            <v>SGC</v>
          </cell>
          <cell r="D1197" t="str">
            <v>SURGUT</v>
          </cell>
          <cell r="E1197" t="str">
            <v>E</v>
          </cell>
          <cell r="F1197" t="str">
            <v>RUS</v>
          </cell>
        </row>
        <row r="1198">
          <cell r="A1198" t="str">
            <v>USSS</v>
          </cell>
          <cell r="B1198">
            <v>1</v>
          </cell>
          <cell r="C1198" t="str">
            <v>SVX</v>
          </cell>
          <cell r="D1198" t="str">
            <v>YEKATERINBURG/COLTSOVO</v>
          </cell>
          <cell r="E1198" t="str">
            <v>E</v>
          </cell>
          <cell r="F1198" t="str">
            <v>RUS</v>
          </cell>
        </row>
        <row r="1199">
          <cell r="A1199" t="str">
            <v>USTR</v>
          </cell>
          <cell r="B1199">
            <v>1</v>
          </cell>
          <cell r="C1199" t="str">
            <v>TJM</v>
          </cell>
          <cell r="D1199" t="str">
            <v>TYUMEN</v>
          </cell>
          <cell r="E1199" t="str">
            <v>E</v>
          </cell>
          <cell r="F1199" t="str">
            <v>RUS</v>
          </cell>
        </row>
        <row r="1200">
          <cell r="A1200" t="str">
            <v>UTAA</v>
          </cell>
          <cell r="B1200">
            <v>1</v>
          </cell>
          <cell r="C1200" t="str">
            <v>ASB</v>
          </cell>
          <cell r="D1200" t="str">
            <v>ASKHABAD</v>
          </cell>
          <cell r="E1200" t="str">
            <v>E</v>
          </cell>
          <cell r="F1200" t="str">
            <v>TJK</v>
          </cell>
        </row>
        <row r="1201">
          <cell r="A1201" t="str">
            <v>UTAK</v>
          </cell>
          <cell r="B1201">
            <v>1</v>
          </cell>
          <cell r="C1201" t="str">
            <v>KRW</v>
          </cell>
          <cell r="D1201" t="str">
            <v>TURKMENBASHI</v>
          </cell>
          <cell r="E1201" t="str">
            <v>E</v>
          </cell>
          <cell r="F1201" t="str">
            <v>TJK</v>
          </cell>
        </row>
        <row r="1202">
          <cell r="A1202" t="str">
            <v>UTDD</v>
          </cell>
          <cell r="B1202">
            <v>1</v>
          </cell>
          <cell r="C1202" t="str">
            <v>DYU</v>
          </cell>
          <cell r="D1202" t="str">
            <v>DOMODEDOVO</v>
          </cell>
          <cell r="E1202" t="str">
            <v>E</v>
          </cell>
          <cell r="F1202" t="str">
            <v>TJK</v>
          </cell>
        </row>
        <row r="1203">
          <cell r="A1203" t="str">
            <v>UTSB</v>
          </cell>
          <cell r="B1203">
            <v>1</v>
          </cell>
          <cell r="C1203" t="str">
            <v>BHK</v>
          </cell>
          <cell r="D1203" t="str">
            <v>BUKHARA</v>
          </cell>
          <cell r="E1203" t="str">
            <v>E</v>
          </cell>
          <cell r="F1203" t="str">
            <v>TJK</v>
          </cell>
        </row>
        <row r="1204">
          <cell r="A1204" t="str">
            <v>UTTT</v>
          </cell>
          <cell r="B1204">
            <v>1</v>
          </cell>
          <cell r="C1204" t="str">
            <v>TAS</v>
          </cell>
          <cell r="D1204" t="str">
            <v>TASHKENT</v>
          </cell>
          <cell r="E1204" t="str">
            <v>E</v>
          </cell>
          <cell r="F1204" t="str">
            <v>TJK</v>
          </cell>
        </row>
        <row r="1205">
          <cell r="A1205" t="str">
            <v>UUBI</v>
          </cell>
          <cell r="B1205">
            <v>1</v>
          </cell>
          <cell r="C1205" t="str">
            <v>IWA</v>
          </cell>
          <cell r="D1205" t="str">
            <v>IVANOVO</v>
          </cell>
          <cell r="E1205" t="str">
            <v>E</v>
          </cell>
          <cell r="F1205" t="str">
            <v>RUS</v>
          </cell>
        </row>
        <row r="1206">
          <cell r="A1206" t="str">
            <v>UUBP</v>
          </cell>
          <cell r="B1206">
            <v>1</v>
          </cell>
          <cell r="C1206" t="str">
            <v>BZK</v>
          </cell>
          <cell r="D1206" t="str">
            <v>BRYANSK</v>
          </cell>
          <cell r="E1206" t="str">
            <v>E</v>
          </cell>
          <cell r="F1206" t="str">
            <v>RUS</v>
          </cell>
        </row>
        <row r="1207">
          <cell r="A1207" t="str">
            <v>UUBW</v>
          </cell>
          <cell r="B1207">
            <v>1</v>
          </cell>
          <cell r="D1207" t="str">
            <v>RAMENSKOYE</v>
          </cell>
          <cell r="E1207" t="str">
            <v>E</v>
          </cell>
          <cell r="F1207" t="str">
            <v>RUS</v>
          </cell>
        </row>
        <row r="1208">
          <cell r="A1208" t="str">
            <v>UUDD</v>
          </cell>
          <cell r="B1208">
            <v>1</v>
          </cell>
          <cell r="C1208" t="str">
            <v>DME</v>
          </cell>
          <cell r="D1208" t="str">
            <v>MOSCOW/DOMODEDOVO</v>
          </cell>
          <cell r="E1208" t="str">
            <v>E</v>
          </cell>
          <cell r="F1208" t="str">
            <v>RUS</v>
          </cell>
        </row>
        <row r="1209">
          <cell r="A1209" t="str">
            <v>UUDL</v>
          </cell>
          <cell r="B1209">
            <v>1</v>
          </cell>
          <cell r="C1209" t="str">
            <v>IAR</v>
          </cell>
          <cell r="D1209" t="str">
            <v>YAROSLAVL/TUNOSHNA</v>
          </cell>
          <cell r="E1209" t="str">
            <v>E</v>
          </cell>
          <cell r="F1209" t="str">
            <v>RUS</v>
          </cell>
        </row>
        <row r="1210">
          <cell r="A1210" t="str">
            <v>UUEE</v>
          </cell>
          <cell r="B1210">
            <v>1</v>
          </cell>
          <cell r="C1210" t="str">
            <v>SVO</v>
          </cell>
          <cell r="D1210" t="str">
            <v>MOSCOW/SHEREMETYEVO</v>
          </cell>
          <cell r="E1210" t="str">
            <v>E</v>
          </cell>
          <cell r="F1210" t="str">
            <v>RUS</v>
          </cell>
        </row>
        <row r="1211">
          <cell r="A1211" t="str">
            <v>UUMB</v>
          </cell>
          <cell r="B1211">
            <v>1</v>
          </cell>
          <cell r="D1211" t="str">
            <v>KUBINKA</v>
          </cell>
          <cell r="E1211" t="str">
            <v>E</v>
          </cell>
          <cell r="F1211" t="str">
            <v>RUS</v>
          </cell>
        </row>
        <row r="1212">
          <cell r="A1212" t="str">
            <v>UUMO</v>
          </cell>
          <cell r="B1212">
            <v>1</v>
          </cell>
          <cell r="D1212" t="str">
            <v>MOSCOW/MATFMC OF RUSSIA</v>
          </cell>
          <cell r="E1212" t="str">
            <v>E</v>
          </cell>
          <cell r="F1212" t="str">
            <v>RUS</v>
          </cell>
        </row>
        <row r="1213">
          <cell r="A1213" t="str">
            <v>UUMU</v>
          </cell>
          <cell r="B1213">
            <v>1</v>
          </cell>
          <cell r="D1213" t="str">
            <v>AIRPORT CHKALOVSKIY</v>
          </cell>
          <cell r="E1213" t="str">
            <v>E</v>
          </cell>
          <cell r="F1213" t="str">
            <v>RUS</v>
          </cell>
        </row>
        <row r="1214">
          <cell r="A1214" t="str">
            <v>UUOB</v>
          </cell>
          <cell r="B1214">
            <v>1</v>
          </cell>
          <cell r="C1214" t="str">
            <v>EGO</v>
          </cell>
          <cell r="D1214" t="str">
            <v>BELGOROD</v>
          </cell>
          <cell r="E1214" t="str">
            <v>E</v>
          </cell>
          <cell r="F1214" t="str">
            <v>RUS</v>
          </cell>
        </row>
        <row r="1215">
          <cell r="A1215" t="str">
            <v>UUOK</v>
          </cell>
          <cell r="B1215">
            <v>1</v>
          </cell>
          <cell r="C1215" t="str">
            <v>URS</v>
          </cell>
          <cell r="D1215" t="str">
            <v>KURSK/VOSTOCHNY</v>
          </cell>
          <cell r="E1215" t="str">
            <v>E</v>
          </cell>
          <cell r="F1215" t="str">
            <v>RUS</v>
          </cell>
        </row>
        <row r="1216">
          <cell r="A1216" t="str">
            <v>UUOO</v>
          </cell>
          <cell r="B1216">
            <v>1</v>
          </cell>
          <cell r="C1216" t="str">
            <v>VOZ</v>
          </cell>
          <cell r="D1216" t="str">
            <v>VORONEZH / CHERTOVITSKOYE</v>
          </cell>
          <cell r="E1216" t="str">
            <v>E</v>
          </cell>
          <cell r="F1216" t="str">
            <v>RUS</v>
          </cell>
        </row>
        <row r="1217">
          <cell r="A1217" t="str">
            <v>UUWW</v>
          </cell>
          <cell r="B1217">
            <v>1</v>
          </cell>
          <cell r="C1217" t="str">
            <v>VKO</v>
          </cell>
          <cell r="D1217" t="str">
            <v>MOSCOW/VNUKOVO</v>
          </cell>
          <cell r="E1217" t="str">
            <v>E</v>
          </cell>
          <cell r="F1217" t="str">
            <v>RUS</v>
          </cell>
        </row>
        <row r="1218">
          <cell r="A1218" t="str">
            <v>UUYY</v>
          </cell>
          <cell r="B1218">
            <v>1</v>
          </cell>
          <cell r="C1218" t="str">
            <v>SCW</v>
          </cell>
          <cell r="D1218" t="str">
            <v>SYKTYVKAR,RUSSIAN FED</v>
          </cell>
          <cell r="E1218" t="str">
            <v>E</v>
          </cell>
          <cell r="F1218" t="str">
            <v>RUS</v>
          </cell>
        </row>
        <row r="1219">
          <cell r="A1219" t="str">
            <v>UWGG</v>
          </cell>
          <cell r="B1219">
            <v>1</v>
          </cell>
          <cell r="C1219" t="str">
            <v>GOJ</v>
          </cell>
          <cell r="D1219" t="str">
            <v>NIZHNINOVGOROD</v>
          </cell>
          <cell r="E1219" t="str">
            <v>E</v>
          </cell>
          <cell r="F1219" t="str">
            <v>RUS</v>
          </cell>
        </row>
        <row r="1220">
          <cell r="A1220" t="str">
            <v>UWKD</v>
          </cell>
          <cell r="B1220">
            <v>1</v>
          </cell>
          <cell r="C1220" t="str">
            <v>KZN</v>
          </cell>
          <cell r="D1220" t="str">
            <v>KAZAN</v>
          </cell>
          <cell r="E1220" t="str">
            <v>E</v>
          </cell>
          <cell r="F1220" t="str">
            <v>RUS</v>
          </cell>
        </row>
        <row r="1221">
          <cell r="A1221" t="str">
            <v>UWKE</v>
          </cell>
          <cell r="B1221">
            <v>1</v>
          </cell>
          <cell r="D1221" t="str">
            <v>BEGISHEVO</v>
          </cell>
          <cell r="E1221" t="str">
            <v>E</v>
          </cell>
          <cell r="F1221" t="str">
            <v>RUS</v>
          </cell>
        </row>
        <row r="1222">
          <cell r="A1222" t="str">
            <v>UWLW</v>
          </cell>
          <cell r="B1222">
            <v>1</v>
          </cell>
          <cell r="C1222" t="str">
            <v>ULY</v>
          </cell>
          <cell r="D1222" t="str">
            <v>ULYANOVSK/VOSTOCHNY</v>
          </cell>
          <cell r="E1222" t="str">
            <v>E</v>
          </cell>
          <cell r="F1222" t="str">
            <v>RUS</v>
          </cell>
        </row>
        <row r="1223">
          <cell r="A1223" t="str">
            <v>UWOO</v>
          </cell>
          <cell r="B1223">
            <v>1</v>
          </cell>
          <cell r="C1223" t="str">
            <v>REN</v>
          </cell>
          <cell r="D1223" t="str">
            <v>ORENBURG,RUSSIAN FEDERATION</v>
          </cell>
          <cell r="E1223" t="str">
            <v>E</v>
          </cell>
          <cell r="F1223" t="str">
            <v>RUS</v>
          </cell>
        </row>
        <row r="1224">
          <cell r="A1224" t="str">
            <v>UWSS</v>
          </cell>
          <cell r="B1224">
            <v>1</v>
          </cell>
          <cell r="C1224" t="str">
            <v>RTW</v>
          </cell>
          <cell r="D1224" t="str">
            <v>SARATOV/TSENTRALNY</v>
          </cell>
          <cell r="E1224" t="str">
            <v>E</v>
          </cell>
          <cell r="F1224" t="str">
            <v>RUS</v>
          </cell>
        </row>
        <row r="1225">
          <cell r="A1225" t="str">
            <v>UWUU</v>
          </cell>
          <cell r="B1225">
            <v>1</v>
          </cell>
          <cell r="C1225" t="str">
            <v>UFA</v>
          </cell>
          <cell r="D1225" t="str">
            <v>UFA</v>
          </cell>
          <cell r="E1225" t="str">
            <v>E</v>
          </cell>
          <cell r="F1225" t="str">
            <v>RUS</v>
          </cell>
        </row>
        <row r="1226">
          <cell r="A1226" t="str">
            <v>UWWW</v>
          </cell>
          <cell r="B1226">
            <v>1</v>
          </cell>
          <cell r="C1226" t="str">
            <v>KUF</v>
          </cell>
          <cell r="D1226" t="str">
            <v>SAMARA</v>
          </cell>
          <cell r="E1226" t="str">
            <v>E</v>
          </cell>
          <cell r="F1226" t="str">
            <v>RUS</v>
          </cell>
        </row>
        <row r="1227">
          <cell r="A1227" t="str">
            <v>VAAH</v>
          </cell>
          <cell r="B1227">
            <v>1</v>
          </cell>
          <cell r="C1227" t="str">
            <v>AMD</v>
          </cell>
          <cell r="D1227" t="str">
            <v>AHMEDABAD</v>
          </cell>
          <cell r="E1227" t="str">
            <v>E</v>
          </cell>
          <cell r="F1227" t="str">
            <v>IND</v>
          </cell>
        </row>
        <row r="1228">
          <cell r="A1228" t="str">
            <v>VABB</v>
          </cell>
          <cell r="B1228">
            <v>1</v>
          </cell>
          <cell r="C1228" t="str">
            <v>BOM</v>
          </cell>
          <cell r="D1228" t="str">
            <v>MUMBAI</v>
          </cell>
          <cell r="E1228" t="str">
            <v>E</v>
          </cell>
          <cell r="F1228" t="str">
            <v>IND</v>
          </cell>
        </row>
        <row r="1229">
          <cell r="A1229" t="str">
            <v>VAGO</v>
          </cell>
          <cell r="B1229">
            <v>1</v>
          </cell>
          <cell r="C1229" t="str">
            <v>GOI</v>
          </cell>
          <cell r="D1229" t="str">
            <v>GOA</v>
          </cell>
          <cell r="E1229" t="str">
            <v>E</v>
          </cell>
          <cell r="F1229" t="str">
            <v>IND</v>
          </cell>
        </row>
        <row r="1230">
          <cell r="A1230" t="str">
            <v>VAPO</v>
          </cell>
          <cell r="B1230">
            <v>1</v>
          </cell>
          <cell r="C1230" t="str">
            <v>PNQ</v>
          </cell>
          <cell r="D1230" t="str">
            <v>PUNE</v>
          </cell>
          <cell r="E1230" t="str">
            <v>E</v>
          </cell>
          <cell r="F1230" t="str">
            <v>IND</v>
          </cell>
        </row>
        <row r="1231">
          <cell r="A1231" t="str">
            <v>VCCC</v>
          </cell>
          <cell r="B1231">
            <v>1</v>
          </cell>
          <cell r="C1231" t="str">
            <v>CMB</v>
          </cell>
          <cell r="D1231" t="str">
            <v>COLOMBO</v>
          </cell>
          <cell r="E1231" t="str">
            <v>E</v>
          </cell>
          <cell r="F1231" t="str">
            <v>LKA</v>
          </cell>
        </row>
        <row r="1232">
          <cell r="A1232" t="str">
            <v>VDPP</v>
          </cell>
          <cell r="B1232">
            <v>1</v>
          </cell>
          <cell r="C1232" t="str">
            <v>PNH</v>
          </cell>
          <cell r="D1232" t="str">
            <v>PHOM-PENH</v>
          </cell>
          <cell r="E1232" t="str">
            <v>E</v>
          </cell>
          <cell r="F1232" t="str">
            <v>KHM</v>
          </cell>
        </row>
        <row r="1233">
          <cell r="A1233" t="str">
            <v>VECC</v>
          </cell>
          <cell r="B1233">
            <v>1</v>
          </cell>
          <cell r="C1233" t="str">
            <v>CCU</v>
          </cell>
          <cell r="D1233" t="str">
            <v>CALCUTTA</v>
          </cell>
          <cell r="E1233" t="str">
            <v>E</v>
          </cell>
          <cell r="F1233" t="str">
            <v>IND</v>
          </cell>
        </row>
        <row r="1234">
          <cell r="A1234" t="str">
            <v>VHHH</v>
          </cell>
          <cell r="B1234">
            <v>1</v>
          </cell>
          <cell r="C1234" t="str">
            <v>HKG</v>
          </cell>
          <cell r="D1234" t="str">
            <v>HONG KONG</v>
          </cell>
          <cell r="E1234" t="str">
            <v>E</v>
          </cell>
          <cell r="F1234" t="str">
            <v>HKG</v>
          </cell>
        </row>
        <row r="1235">
          <cell r="A1235" t="str">
            <v>VIAG</v>
          </cell>
          <cell r="B1235">
            <v>1</v>
          </cell>
          <cell r="C1235" t="str">
            <v>AGR</v>
          </cell>
          <cell r="D1235" t="str">
            <v>AGRA</v>
          </cell>
          <cell r="E1235" t="str">
            <v>E</v>
          </cell>
          <cell r="F1235" t="str">
            <v>IND</v>
          </cell>
        </row>
        <row r="1236">
          <cell r="A1236" t="str">
            <v>VIDP</v>
          </cell>
          <cell r="B1236">
            <v>1</v>
          </cell>
          <cell r="C1236" t="str">
            <v>DEL</v>
          </cell>
          <cell r="D1236" t="str">
            <v>NEW DELHI</v>
          </cell>
          <cell r="E1236" t="str">
            <v>E</v>
          </cell>
          <cell r="F1236" t="str">
            <v>IND</v>
          </cell>
        </row>
        <row r="1237">
          <cell r="A1237" t="str">
            <v>VIJP</v>
          </cell>
          <cell r="B1237">
            <v>1</v>
          </cell>
          <cell r="C1237" t="str">
            <v>JAI</v>
          </cell>
          <cell r="D1237" t="str">
            <v>JAIPUR</v>
          </cell>
          <cell r="E1237" t="str">
            <v>E</v>
          </cell>
          <cell r="F1237" t="str">
            <v>IND</v>
          </cell>
        </row>
        <row r="1238">
          <cell r="A1238" t="str">
            <v>VMMC</v>
          </cell>
          <cell r="B1238">
            <v>1</v>
          </cell>
          <cell r="C1238" t="str">
            <v>MFM</v>
          </cell>
          <cell r="D1238" t="str">
            <v>MACAOU</v>
          </cell>
          <cell r="E1238" t="str">
            <v>E</v>
          </cell>
          <cell r="F1238" t="str">
            <v>MAC</v>
          </cell>
        </row>
        <row r="1239">
          <cell r="A1239" t="str">
            <v>VNKT</v>
          </cell>
          <cell r="B1239">
            <v>1</v>
          </cell>
          <cell r="C1239" t="str">
            <v>KTM</v>
          </cell>
          <cell r="D1239" t="str">
            <v>KATHMANDU</v>
          </cell>
          <cell r="E1239" t="str">
            <v>E</v>
          </cell>
          <cell r="F1239" t="str">
            <v>NPL</v>
          </cell>
        </row>
        <row r="1240">
          <cell r="A1240" t="str">
            <v>VOBG</v>
          </cell>
          <cell r="B1240">
            <v>1</v>
          </cell>
          <cell r="D1240" t="str">
            <v>BANGALORE</v>
          </cell>
          <cell r="E1240" t="str">
            <v>E</v>
          </cell>
          <cell r="F1240" t="str">
            <v>IND</v>
          </cell>
        </row>
        <row r="1241">
          <cell r="A1241" t="str">
            <v>VOBL</v>
          </cell>
          <cell r="B1241">
            <v>1</v>
          </cell>
          <cell r="C1241" t="str">
            <v>BLR</v>
          </cell>
          <cell r="D1241" t="str">
            <v>BANGALORE INT.AIRPORT</v>
          </cell>
          <cell r="E1241" t="str">
            <v>E</v>
          </cell>
          <cell r="F1241" t="str">
            <v>IND</v>
          </cell>
        </row>
        <row r="1242">
          <cell r="A1242" t="str">
            <v>VOHS</v>
          </cell>
          <cell r="B1242">
            <v>1</v>
          </cell>
          <cell r="C1242" t="str">
            <v>HYD</v>
          </cell>
          <cell r="D1242" t="str">
            <v>HYDERABAD INTERNATIONAL AIRPORT</v>
          </cell>
          <cell r="E1242" t="str">
            <v>E</v>
          </cell>
          <cell r="F1242" t="str">
            <v>IND</v>
          </cell>
        </row>
        <row r="1243">
          <cell r="A1243" t="str">
            <v>VOHY</v>
          </cell>
          <cell r="B1243">
            <v>1</v>
          </cell>
          <cell r="C1243" t="str">
            <v>BMP</v>
          </cell>
          <cell r="D1243" t="str">
            <v>HYDERABAD</v>
          </cell>
          <cell r="E1243" t="str">
            <v>E</v>
          </cell>
          <cell r="F1243" t="str">
            <v>IND</v>
          </cell>
        </row>
        <row r="1244">
          <cell r="A1244" t="str">
            <v>VOMM</v>
          </cell>
          <cell r="B1244">
            <v>1</v>
          </cell>
          <cell r="C1244" t="str">
            <v>MAA</v>
          </cell>
          <cell r="D1244" t="str">
            <v>CHENNAI</v>
          </cell>
          <cell r="E1244" t="str">
            <v>E</v>
          </cell>
          <cell r="F1244" t="str">
            <v>IND</v>
          </cell>
        </row>
        <row r="1245">
          <cell r="A1245" t="str">
            <v>VOPB</v>
          </cell>
          <cell r="B1245">
            <v>1</v>
          </cell>
          <cell r="C1245" t="str">
            <v>IXZ</v>
          </cell>
          <cell r="D1245" t="str">
            <v>PORTBLAIR</v>
          </cell>
          <cell r="E1245" t="str">
            <v>E</v>
          </cell>
          <cell r="F1245" t="str">
            <v>IND</v>
          </cell>
        </row>
        <row r="1246">
          <cell r="A1246" t="str">
            <v>VQPR</v>
          </cell>
          <cell r="B1246">
            <v>1</v>
          </cell>
          <cell r="C1246" t="str">
            <v>PBH</v>
          </cell>
          <cell r="D1246" t="str">
            <v>PARO</v>
          </cell>
          <cell r="E1246" t="str">
            <v>E</v>
          </cell>
          <cell r="F1246" t="str">
            <v>BTN</v>
          </cell>
        </row>
        <row r="1247">
          <cell r="A1247" t="str">
            <v>VRMM</v>
          </cell>
          <cell r="B1247">
            <v>1</v>
          </cell>
          <cell r="C1247" t="str">
            <v>MLE</v>
          </cell>
          <cell r="D1247" t="str">
            <v>MALE</v>
          </cell>
          <cell r="E1247" t="str">
            <v>E</v>
          </cell>
          <cell r="F1247" t="str">
            <v>MDV</v>
          </cell>
        </row>
        <row r="1248">
          <cell r="A1248" t="str">
            <v>VTBD</v>
          </cell>
          <cell r="B1248">
            <v>1</v>
          </cell>
          <cell r="C1248" t="str">
            <v>DMK</v>
          </cell>
          <cell r="D1248" t="str">
            <v>BANGKOK</v>
          </cell>
          <cell r="E1248" t="str">
            <v>E</v>
          </cell>
          <cell r="F1248" t="str">
            <v>THA</v>
          </cell>
        </row>
        <row r="1249">
          <cell r="A1249" t="str">
            <v>VTBS</v>
          </cell>
          <cell r="B1249">
            <v>1</v>
          </cell>
          <cell r="C1249" t="str">
            <v>BKK</v>
          </cell>
          <cell r="D1249" t="str">
            <v>BANGKOK/SUVARNABHUMI INTL AIRPORT</v>
          </cell>
          <cell r="E1249" t="str">
            <v>E</v>
          </cell>
          <cell r="F1249" t="str">
            <v>THA</v>
          </cell>
        </row>
        <row r="1250">
          <cell r="A1250" t="str">
            <v>VTBU</v>
          </cell>
          <cell r="B1250">
            <v>1</v>
          </cell>
          <cell r="C1250" t="str">
            <v>UTP</v>
          </cell>
          <cell r="D1250" t="str">
            <v>UTAPAO, THAIMAA</v>
          </cell>
          <cell r="E1250" t="str">
            <v>E</v>
          </cell>
          <cell r="F1250" t="str">
            <v>THA</v>
          </cell>
        </row>
        <row r="1251">
          <cell r="A1251" t="str">
            <v>VTCC</v>
          </cell>
          <cell r="B1251">
            <v>1</v>
          </cell>
          <cell r="C1251" t="str">
            <v>CNX</v>
          </cell>
          <cell r="D1251" t="str">
            <v>CHIANG MAI</v>
          </cell>
          <cell r="E1251" t="str">
            <v>E</v>
          </cell>
          <cell r="F1251" t="str">
            <v>THA</v>
          </cell>
        </row>
        <row r="1252">
          <cell r="A1252" t="str">
            <v>VTSB</v>
          </cell>
          <cell r="B1252">
            <v>1</v>
          </cell>
          <cell r="C1252" t="str">
            <v>URT</v>
          </cell>
          <cell r="D1252" t="str">
            <v>SURAT THANI</v>
          </cell>
          <cell r="E1252" t="str">
            <v>E</v>
          </cell>
          <cell r="F1252" t="str">
            <v>THA</v>
          </cell>
        </row>
        <row r="1253">
          <cell r="A1253" t="str">
            <v>VTSG</v>
          </cell>
          <cell r="B1253">
            <v>1</v>
          </cell>
          <cell r="C1253" t="str">
            <v>KBV</v>
          </cell>
          <cell r="D1253" t="str">
            <v>KRABI</v>
          </cell>
          <cell r="E1253" t="str">
            <v>E</v>
          </cell>
          <cell r="F1253" t="str">
            <v>THA</v>
          </cell>
        </row>
        <row r="1254">
          <cell r="A1254" t="str">
            <v>VTSM</v>
          </cell>
          <cell r="B1254">
            <v>1</v>
          </cell>
          <cell r="D1254" t="str">
            <v>SURA TAHNI</v>
          </cell>
          <cell r="E1254" t="str">
            <v>E</v>
          </cell>
          <cell r="F1254" t="str">
            <v>THA</v>
          </cell>
        </row>
        <row r="1255">
          <cell r="A1255" t="str">
            <v>VTSP</v>
          </cell>
          <cell r="B1255">
            <v>1</v>
          </cell>
          <cell r="C1255" t="str">
            <v>HKT</v>
          </cell>
          <cell r="D1255" t="str">
            <v>PHUKET THAILAND</v>
          </cell>
          <cell r="E1255" t="str">
            <v>E</v>
          </cell>
          <cell r="F1255" t="str">
            <v>THA</v>
          </cell>
        </row>
        <row r="1256">
          <cell r="A1256" t="str">
            <v>VVNB</v>
          </cell>
          <cell r="B1256">
            <v>1</v>
          </cell>
          <cell r="C1256" t="str">
            <v>HAN</v>
          </cell>
          <cell r="D1256" t="str">
            <v>HANOI, VIETNAM</v>
          </cell>
          <cell r="E1256" t="str">
            <v>E</v>
          </cell>
          <cell r="F1256" t="str">
            <v>VNM</v>
          </cell>
        </row>
        <row r="1257">
          <cell r="A1257" t="str">
            <v>VVTS</v>
          </cell>
          <cell r="B1257">
            <v>1</v>
          </cell>
          <cell r="C1257" t="str">
            <v>SGN</v>
          </cell>
          <cell r="D1257" t="str">
            <v>HOCHIMINHCITY/VIETNAM</v>
          </cell>
          <cell r="E1257" t="str">
            <v>E</v>
          </cell>
          <cell r="F1257" t="str">
            <v>VNM</v>
          </cell>
        </row>
        <row r="1258">
          <cell r="A1258" t="str">
            <v>WAAA</v>
          </cell>
          <cell r="B1258">
            <v>1</v>
          </cell>
          <cell r="C1258" t="str">
            <v>UPG</v>
          </cell>
          <cell r="D1258" t="str">
            <v>UJUNG PANDAN</v>
          </cell>
          <cell r="E1258" t="str">
            <v>E</v>
          </cell>
          <cell r="F1258" t="str">
            <v>IDN</v>
          </cell>
        </row>
        <row r="1259">
          <cell r="A1259" t="str">
            <v>WIII</v>
          </cell>
          <cell r="B1259">
            <v>1</v>
          </cell>
          <cell r="C1259" t="str">
            <v>CGK</v>
          </cell>
          <cell r="D1259" t="str">
            <v>JAKARTA</v>
          </cell>
          <cell r="E1259" t="str">
            <v>E</v>
          </cell>
          <cell r="F1259" t="str">
            <v>IDN</v>
          </cell>
        </row>
        <row r="1260">
          <cell r="A1260" t="str">
            <v>WMAM</v>
          </cell>
          <cell r="B1260">
            <v>1</v>
          </cell>
          <cell r="D1260" t="str">
            <v>LANGKAWI, MALAYSIA</v>
          </cell>
          <cell r="E1260" t="str">
            <v>E</v>
          </cell>
          <cell r="F1260" t="str">
            <v>MYS</v>
          </cell>
        </row>
        <row r="1261">
          <cell r="A1261" t="str">
            <v>WMKK</v>
          </cell>
          <cell r="B1261">
            <v>1</v>
          </cell>
          <cell r="C1261" t="str">
            <v>KUL</v>
          </cell>
          <cell r="D1261" t="str">
            <v>KUALA LUMPUR</v>
          </cell>
          <cell r="E1261" t="str">
            <v>E</v>
          </cell>
          <cell r="F1261" t="str">
            <v>MYS</v>
          </cell>
        </row>
        <row r="1262">
          <cell r="A1262" t="str">
            <v>WMKL</v>
          </cell>
          <cell r="B1262">
            <v>1</v>
          </cell>
          <cell r="C1262" t="str">
            <v>LGK</v>
          </cell>
          <cell r="D1262" t="str">
            <v>PULAU LANGAWI</v>
          </cell>
          <cell r="E1262" t="str">
            <v>E</v>
          </cell>
          <cell r="F1262" t="str">
            <v>MYS</v>
          </cell>
        </row>
        <row r="1263">
          <cell r="A1263" t="str">
            <v>WMKP</v>
          </cell>
          <cell r="B1263">
            <v>1</v>
          </cell>
          <cell r="C1263" t="str">
            <v>PEN</v>
          </cell>
          <cell r="D1263" t="str">
            <v>PENANG</v>
          </cell>
          <cell r="E1263" t="str">
            <v>E</v>
          </cell>
          <cell r="F1263" t="str">
            <v>MYS</v>
          </cell>
        </row>
        <row r="1264">
          <cell r="A1264" t="str">
            <v>WMSA</v>
          </cell>
          <cell r="B1264">
            <v>1</v>
          </cell>
          <cell r="C1264" t="str">
            <v>SZB</v>
          </cell>
          <cell r="D1264" t="str">
            <v>SUBANG/SULTAN ABDUL AZIZ SHAH</v>
          </cell>
          <cell r="E1264" t="str">
            <v>E</v>
          </cell>
          <cell r="F1264" t="str">
            <v>MYS</v>
          </cell>
        </row>
        <row r="1265">
          <cell r="A1265" t="str">
            <v>WRKB</v>
          </cell>
          <cell r="B1265">
            <v>1</v>
          </cell>
          <cell r="C1265" t="str">
            <v>BJW</v>
          </cell>
          <cell r="D1265" t="str">
            <v>BAJAWA/PADHAMELEDA</v>
          </cell>
          <cell r="E1265" t="str">
            <v>E</v>
          </cell>
          <cell r="F1265" t="str">
            <v>IDN</v>
          </cell>
        </row>
        <row r="1266">
          <cell r="A1266" t="str">
            <v>WSAP</v>
          </cell>
          <cell r="B1266">
            <v>1</v>
          </cell>
          <cell r="C1266" t="str">
            <v>QPG</v>
          </cell>
          <cell r="D1266" t="str">
            <v>PAYA LEBAR</v>
          </cell>
          <cell r="E1266" t="str">
            <v>E</v>
          </cell>
          <cell r="F1266" t="str">
            <v>SGP</v>
          </cell>
        </row>
        <row r="1267">
          <cell r="A1267" t="str">
            <v>WSSL</v>
          </cell>
          <cell r="B1267">
            <v>1</v>
          </cell>
          <cell r="C1267" t="str">
            <v>XSP</v>
          </cell>
          <cell r="D1267" t="str">
            <v>SELETAR</v>
          </cell>
          <cell r="E1267" t="str">
            <v>E</v>
          </cell>
          <cell r="F1267" t="str">
            <v>SGP</v>
          </cell>
        </row>
        <row r="1268">
          <cell r="A1268" t="str">
            <v>WSSS</v>
          </cell>
          <cell r="B1268">
            <v>1</v>
          </cell>
          <cell r="C1268" t="str">
            <v>SIN</v>
          </cell>
          <cell r="D1268" t="str">
            <v>SINGAPORE</v>
          </cell>
          <cell r="E1268" t="str">
            <v>E</v>
          </cell>
          <cell r="F1268" t="str">
            <v>SGP</v>
          </cell>
        </row>
        <row r="1269">
          <cell r="A1269" t="str">
            <v>YPPH</v>
          </cell>
          <cell r="B1269">
            <v>1</v>
          </cell>
          <cell r="C1269" t="str">
            <v>PER</v>
          </cell>
          <cell r="D1269" t="str">
            <v>PERTH</v>
          </cell>
          <cell r="E1269" t="str">
            <v>E</v>
          </cell>
          <cell r="F1269" t="str">
            <v>AUS</v>
          </cell>
        </row>
        <row r="1270">
          <cell r="A1270" t="str">
            <v>YSSY</v>
          </cell>
          <cell r="B1270">
            <v>1</v>
          </cell>
          <cell r="C1270" t="str">
            <v>SYD</v>
          </cell>
          <cell r="D1270" t="str">
            <v>SYDNEY</v>
          </cell>
          <cell r="E1270" t="str">
            <v>E</v>
          </cell>
          <cell r="F1270" t="str">
            <v>AUS</v>
          </cell>
        </row>
        <row r="1271">
          <cell r="A1271" t="str">
            <v>ZBAA</v>
          </cell>
          <cell r="B1271">
            <v>1</v>
          </cell>
          <cell r="C1271" t="str">
            <v>PEK</v>
          </cell>
          <cell r="D1271" t="str">
            <v>BEIJING</v>
          </cell>
          <cell r="E1271" t="str">
            <v>E</v>
          </cell>
          <cell r="F1271" t="str">
            <v>CHN</v>
          </cell>
        </row>
        <row r="1272">
          <cell r="A1272" t="str">
            <v>ZBTJ</v>
          </cell>
          <cell r="B1272">
            <v>1</v>
          </cell>
          <cell r="C1272" t="str">
            <v>TSN</v>
          </cell>
          <cell r="D1272" t="str">
            <v>TIANJIN/BINHAI</v>
          </cell>
          <cell r="E1272" t="str">
            <v>E</v>
          </cell>
          <cell r="F1272" t="str">
            <v>CHN</v>
          </cell>
        </row>
        <row r="1273">
          <cell r="A1273" t="str">
            <v>ZGGG</v>
          </cell>
          <cell r="B1273">
            <v>1</v>
          </cell>
          <cell r="C1273" t="str">
            <v>CAN</v>
          </cell>
          <cell r="D1273" t="str">
            <v>GUANGZHOU/BAIYUN</v>
          </cell>
          <cell r="E1273" t="str">
            <v>E</v>
          </cell>
          <cell r="F1273" t="str">
            <v>CHN</v>
          </cell>
        </row>
        <row r="1274">
          <cell r="A1274" t="str">
            <v>ZHCC</v>
          </cell>
          <cell r="B1274">
            <v>1</v>
          </cell>
          <cell r="C1274" t="str">
            <v>CGO</v>
          </cell>
          <cell r="D1274" t="str">
            <v>ZHENGZHOU/XINZHENG</v>
          </cell>
          <cell r="E1274" t="str">
            <v>E</v>
          </cell>
          <cell r="F1274" t="str">
            <v>CHN</v>
          </cell>
        </row>
        <row r="1275">
          <cell r="A1275" t="str">
            <v>ZLSN</v>
          </cell>
          <cell r="B1275">
            <v>1</v>
          </cell>
          <cell r="D1275" t="str">
            <v>XIAN</v>
          </cell>
          <cell r="E1275" t="str">
            <v>E</v>
          </cell>
          <cell r="F1275" t="str">
            <v>CHN</v>
          </cell>
        </row>
        <row r="1276">
          <cell r="A1276" t="str">
            <v>ZLXY</v>
          </cell>
          <cell r="B1276">
            <v>1</v>
          </cell>
          <cell r="C1276" t="str">
            <v>XIY</v>
          </cell>
          <cell r="D1276" t="str">
            <v>XIAN/XIANYANG</v>
          </cell>
          <cell r="E1276" t="str">
            <v>E</v>
          </cell>
          <cell r="F1276" t="str">
            <v>CHN</v>
          </cell>
        </row>
        <row r="1277">
          <cell r="A1277" t="str">
            <v>ZMUB</v>
          </cell>
          <cell r="B1277">
            <v>1</v>
          </cell>
          <cell r="C1277" t="str">
            <v>ULN</v>
          </cell>
          <cell r="D1277" t="str">
            <v>ULAN BATOR</v>
          </cell>
          <cell r="E1277" t="str">
            <v>E</v>
          </cell>
          <cell r="F1277" t="str">
            <v>MNG</v>
          </cell>
        </row>
        <row r="1278">
          <cell r="A1278" t="str">
            <v>ZPPP</v>
          </cell>
          <cell r="B1278">
            <v>1</v>
          </cell>
          <cell r="C1278" t="str">
            <v>KMG</v>
          </cell>
          <cell r="D1278" t="str">
            <v>KUNMING/WUJIABA</v>
          </cell>
          <cell r="E1278" t="str">
            <v>E</v>
          </cell>
          <cell r="F1278" t="str">
            <v>CHN</v>
          </cell>
        </row>
        <row r="1279">
          <cell r="A1279" t="str">
            <v>ZSHC</v>
          </cell>
          <cell r="B1279">
            <v>1</v>
          </cell>
          <cell r="C1279" t="str">
            <v>HGH</v>
          </cell>
          <cell r="D1279" t="str">
            <v>HANGZHOU/JIANQIAO</v>
          </cell>
          <cell r="E1279" t="str">
            <v>E</v>
          </cell>
          <cell r="F1279" t="str">
            <v>CHN</v>
          </cell>
        </row>
        <row r="1280">
          <cell r="A1280" t="str">
            <v>ZSNJ</v>
          </cell>
          <cell r="B1280">
            <v>1</v>
          </cell>
          <cell r="C1280" t="str">
            <v>NKG</v>
          </cell>
          <cell r="D1280" t="str">
            <v>NANJING/LUKOU</v>
          </cell>
          <cell r="E1280" t="str">
            <v>E</v>
          </cell>
          <cell r="F1280" t="str">
            <v>CHN</v>
          </cell>
        </row>
        <row r="1281">
          <cell r="A1281" t="str">
            <v>ZSPD</v>
          </cell>
          <cell r="B1281">
            <v>1</v>
          </cell>
          <cell r="C1281" t="str">
            <v>PVG</v>
          </cell>
          <cell r="D1281" t="str">
            <v>SHANGHAI PUDONG</v>
          </cell>
          <cell r="E1281" t="str">
            <v>E</v>
          </cell>
          <cell r="F1281" t="str">
            <v>CHN</v>
          </cell>
        </row>
        <row r="1282">
          <cell r="A1282" t="str">
            <v>ZSQD</v>
          </cell>
          <cell r="B1282">
            <v>1</v>
          </cell>
          <cell r="C1282" t="str">
            <v>TAO</v>
          </cell>
          <cell r="D1282" t="str">
            <v>QINGDAO/LIUTING</v>
          </cell>
          <cell r="E1282" t="str">
            <v>E</v>
          </cell>
          <cell r="F1282" t="str">
            <v>CHN</v>
          </cell>
        </row>
        <row r="1283">
          <cell r="A1283" t="str">
            <v>ZSSS</v>
          </cell>
          <cell r="B1283">
            <v>1</v>
          </cell>
          <cell r="C1283" t="str">
            <v>SHA</v>
          </cell>
          <cell r="D1283" t="str">
            <v>SHANGAI/HONGQIAO</v>
          </cell>
          <cell r="E1283" t="str">
            <v>E</v>
          </cell>
          <cell r="F1283" t="str">
            <v>CHN</v>
          </cell>
        </row>
        <row r="1284">
          <cell r="A1284" t="str">
            <v>ZUCK</v>
          </cell>
          <cell r="B1284">
            <v>1</v>
          </cell>
          <cell r="C1284" t="str">
            <v>CKG</v>
          </cell>
          <cell r="D1284" t="str">
            <v>CHONGQING/JIANGBEI</v>
          </cell>
          <cell r="E1284" t="str">
            <v>E</v>
          </cell>
          <cell r="F1284" t="str">
            <v>CHN</v>
          </cell>
        </row>
        <row r="1285">
          <cell r="A1285" t="str">
            <v>ZUUU</v>
          </cell>
          <cell r="B1285">
            <v>1</v>
          </cell>
          <cell r="C1285" t="str">
            <v>CTU</v>
          </cell>
          <cell r="D1285" t="str">
            <v>CHENGDU/SHUANGLIU</v>
          </cell>
          <cell r="E1285" t="str">
            <v>E</v>
          </cell>
          <cell r="F1285" t="str">
            <v>CHN</v>
          </cell>
        </row>
        <row r="1286">
          <cell r="A1286" t="str">
            <v>ZWWW</v>
          </cell>
          <cell r="B1286">
            <v>1</v>
          </cell>
          <cell r="C1286" t="str">
            <v>URC</v>
          </cell>
          <cell r="D1286" t="str">
            <v>URUMQI/DIWOPU</v>
          </cell>
          <cell r="E1286" t="str">
            <v>E</v>
          </cell>
          <cell r="F1286" t="str">
            <v>CHN</v>
          </cell>
        </row>
        <row r="1287">
          <cell r="A1287" t="str">
            <v>ZYCC</v>
          </cell>
          <cell r="B1287">
            <v>1</v>
          </cell>
          <cell r="C1287" t="str">
            <v>CGQ</v>
          </cell>
          <cell r="D1287" t="str">
            <v>CHANGCHUN</v>
          </cell>
          <cell r="E1287" t="str">
            <v>E</v>
          </cell>
          <cell r="F1287" t="str">
            <v>CHN</v>
          </cell>
        </row>
        <row r="1288">
          <cell r="A1288" t="str">
            <v>ZYTL</v>
          </cell>
          <cell r="B1288">
            <v>1</v>
          </cell>
          <cell r="C1288" t="str">
            <v>DLC</v>
          </cell>
          <cell r="D1288" t="str">
            <v>DALIAN/ZHOUSHUIZI</v>
          </cell>
          <cell r="E1288" t="str">
            <v>E</v>
          </cell>
          <cell r="F1288" t="str">
            <v>CHN</v>
          </cell>
        </row>
        <row r="1289">
          <cell r="A1289" t="str">
            <v>ZYTX</v>
          </cell>
          <cell r="B1289">
            <v>1</v>
          </cell>
          <cell r="C1289" t="str">
            <v>SHE</v>
          </cell>
          <cell r="D1289" t="str">
            <v>SHENYANG/TAOXIAN</v>
          </cell>
          <cell r="E1289" t="str">
            <v>E</v>
          </cell>
          <cell r="F1289" t="str">
            <v>CHN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3">
    <cacheField name="Tapahtumapvm">
      <sharedItems containsSemiMixedTypes="0" containsNonDate="0" containsDate="1" containsString="0" containsMixedTypes="0"/>
    </cacheField>
    <cacheField name="Lentotunnus">
      <sharedItems containsMixedTypes="0"/>
    </cacheField>
    <cacheField name="Lahto_Lentopaikka">
      <sharedItems containsMixedTypes="0"/>
    </cacheField>
    <cacheField name="Lask_Lentopaikka">
      <sharedItems containsMixedTypes="0"/>
    </cacheField>
    <cacheField name="Block_Off_Aika">
      <sharedItems containsDate="1" containsMixedTypes="1"/>
    </cacheField>
    <cacheField name="Lahtoaika">
      <sharedItems containsDate="1" containsMixedTypes="1"/>
    </cacheField>
    <cacheField name="Block_On_Aika">
      <sharedItems containsDate="1" containsMixedTypes="1"/>
    </cacheField>
    <cacheField name="Laskaika">
      <sharedItems containsDate="1" containsMixedTypes="1"/>
    </cacheField>
    <cacheField name="Icao_Tyyppi">
      <sharedItems containsMixedTypes="0"/>
    </cacheField>
    <cacheField name="Rekisteritunnus">
      <sharedItems containsBlank="1" containsMixedTypes="0" count="14">
        <s v="N482EV"/>
        <s v="N85VM"/>
        <s v="N923FT"/>
        <m/>
        <s v="N510MG"/>
        <s v="N733MA"/>
        <s v="N71PG"/>
        <s v="N8213G"/>
        <s v="N521DB"/>
        <s v="N88ZL"/>
        <s v="N960BW"/>
        <s v="N1HC"/>
        <s v="N787WH"/>
        <s v="N970SJ"/>
      </sharedItems>
    </cacheField>
    <cacheField name="Asiakasnro">
      <sharedItems containsMixedTypes="0"/>
    </cacheField>
    <cacheField name="Maksaja_Asnro">
      <sharedItems containsMixedTypes="0"/>
    </cacheField>
    <cacheField name="Lennontarkoitus">
      <sharedItems containsMixedTypes="0"/>
    </cacheField>
    <cacheField name="Mtow">
      <sharedItems containsSemiMixedTypes="0" containsString="0" containsMixedTypes="0" containsNumber="1" containsInteger="1"/>
    </cacheField>
    <cacheField name="Reitti">
      <sharedItems containsMixedTypes="0"/>
    </cacheField>
    <cacheField name="Lentosaanto">
      <sharedItems containsMixedTypes="0"/>
    </cacheField>
    <cacheField name="Laskutustapa">
      <sharedItems containsMixedTypes="0"/>
    </cacheField>
    <cacheField name="Tod_Matk_Lkm">
      <sharedItems containsMixedTypes="1" containsNumber="1" containsInteger="1"/>
    </cacheField>
    <cacheField name="Rahti_Posti_Yht">
      <sharedItems containsMixedTypes="1" containsNumber="1" containsInteger="1"/>
    </cacheField>
    <cacheField name="Remarks">
      <sharedItems containsMixedTypes="0"/>
    </cacheField>
    <cacheField name="Reitti2">
      <sharedItems containsMixedTypes="0"/>
    </cacheField>
    <cacheField name="Lennontark">
      <sharedItems containsMixedTypes="0"/>
    </cacheField>
    <cacheField name="L?ht?">
      <sharedItems containsMixedTypes="0"/>
    </cacheField>
    <cacheField name="Lasku">
      <sharedItems containsMixedTypes="0"/>
    </cacheField>
    <cacheField name="L?ht?maa">
      <sharedItems containsMixedTypes="0"/>
    </cacheField>
    <cacheField name="Laskumaa">
      <sharedItems containsMixedTypes="0"/>
    </cacheField>
    <cacheField name="Asiakas">
      <sharedItems containsMixedTypes="0"/>
    </cacheField>
    <cacheField name="osoite1">
      <sharedItems containsMixedTypes="0"/>
    </cacheField>
    <cacheField name="osoite2">
      <sharedItems containsMixedTypes="0"/>
    </cacheField>
    <cacheField name="osoite3">
      <sharedItems containsMixedTypes="0"/>
    </cacheField>
    <cacheField name="osoite4">
      <sharedItems containsMixedTypes="0"/>
    </cacheField>
    <cacheField name="Aika">
      <sharedItems containsSemiMixedTypes="0" containsNonDate="0" containsDate="1" containsString="0" containsMixedTypes="0"/>
    </cacheField>
    <cacheField name="vuosi">
      <sharedItems containsSemiMixedTypes="0" containsString="0" containsMixedTypes="0" containsNumber="1" containsInteger="1" count="6">
        <n v="2001"/>
        <n v="2002"/>
        <n v="2003"/>
        <n v="2004"/>
        <n v="2005"/>
        <n v="200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ulukko1" cacheId="2" applyNumberFormats="0" applyBorderFormats="0" applyFontFormats="0" applyPatternFormats="0" applyAlignmentFormats="0" applyWidthHeightFormats="0" dataCaption="Tiedot" showMissing="1" preserveFormatting="1" useAutoFormatting="1" itemPrintTitles="1" compactData="0" updatedVersion="2" indent="0" showMemberPropertyTips="1">
  <location ref="A3:H18" firstHeaderRow="1" firstDataRow="2" firstDataCol="1"/>
  <pivotFields count="33"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5">
        <item x="11"/>
        <item x="0"/>
        <item x="4"/>
        <item x="8"/>
        <item x="6"/>
        <item x="5"/>
        <item x="12"/>
        <item x="7"/>
        <item x="1"/>
        <item x="9"/>
        <item x="2"/>
        <item x="10"/>
        <item m="1" x="13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 t="grand">
      <x/>
    </i>
  </rowItems>
  <colFields count="1">
    <field x="3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Laske / Rekisteritunnus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"/>
    </sheetView>
  </sheetViews>
  <sheetFormatPr defaultColWidth="9.140625" defaultRowHeight="12.75"/>
  <cols>
    <col min="1" max="1" width="15.140625" style="12" customWidth="1"/>
    <col min="2" max="2" width="12.57421875" style="13" customWidth="1"/>
    <col min="3" max="3" width="18.140625" style="13" customWidth="1"/>
    <col min="4" max="4" width="17.00390625" style="13" customWidth="1"/>
    <col min="5" max="5" width="17.140625" style="14" customWidth="1"/>
    <col min="6" max="6" width="17.57421875" style="14" customWidth="1"/>
    <col min="7" max="7" width="16.7109375" style="14" customWidth="1"/>
    <col min="8" max="8" width="17.57421875" style="14" customWidth="1"/>
    <col min="9" max="9" width="12.28125" style="13" customWidth="1"/>
    <col min="10" max="10" width="15.57421875" style="13" customWidth="1"/>
    <col min="11" max="11" width="12.00390625" style="13" customWidth="1"/>
    <col min="12" max="12" width="14.8515625" style="13" customWidth="1"/>
    <col min="13" max="13" width="15.8515625" style="13" customWidth="1"/>
    <col min="14" max="14" width="7.8515625" style="13" customWidth="1"/>
    <col min="15" max="15" width="12.57421875" style="13" customWidth="1"/>
    <col min="16" max="16" width="13.421875" style="13" customWidth="1"/>
    <col min="17" max="17" width="13.00390625" style="13" customWidth="1"/>
    <col min="18" max="18" width="14.421875" style="13" customWidth="1"/>
    <col min="19" max="19" width="16.7109375" style="13" customWidth="1"/>
    <col min="20" max="20" width="10.28125" style="13" customWidth="1"/>
    <col min="21" max="21" width="13.421875" style="13" customWidth="1"/>
    <col min="22" max="22" width="12.00390625" style="13" customWidth="1"/>
    <col min="23" max="23" width="14.140625" style="13" customWidth="1"/>
    <col min="24" max="24" width="16.00390625" style="13" customWidth="1"/>
    <col min="25" max="25" width="10.421875" style="13" customWidth="1"/>
    <col min="26" max="26" width="10.57421875" style="13" customWidth="1"/>
    <col min="27" max="27" width="14.28125" style="13" customWidth="1"/>
    <col min="28" max="28" width="12.421875" style="13" customWidth="1"/>
    <col min="29" max="29" width="12.00390625" style="13" customWidth="1"/>
    <col min="30" max="30" width="14.421875" style="13" customWidth="1"/>
    <col min="31" max="31" width="9.140625" style="13" customWidth="1"/>
    <col min="32" max="32" width="15.57421875" style="15" bestFit="1" customWidth="1"/>
    <col min="33" max="16384" width="9.140625" style="13" customWidth="1"/>
  </cols>
  <sheetData>
    <row r="1" ht="12.75">
      <c r="A1" s="41" t="s">
        <v>4299</v>
      </c>
    </row>
    <row r="2" spans="1:3" ht="12.75">
      <c r="A2" s="41"/>
      <c r="C2" s="42" t="s">
        <v>4303</v>
      </c>
    </row>
    <row r="3" spans="1:3" ht="12.75">
      <c r="A3" s="41"/>
      <c r="C3" s="42" t="s">
        <v>4304</v>
      </c>
    </row>
    <row r="4" ht="12.75">
      <c r="C4" s="42" t="s">
        <v>4300</v>
      </c>
    </row>
    <row r="5" spans="2:3" ht="12.75">
      <c r="B5" s="40"/>
      <c r="C5" s="13" t="s">
        <v>4302</v>
      </c>
    </row>
    <row r="6" spans="1:33" s="25" customFormat="1" ht="12.75">
      <c r="A6" s="21" t="s">
        <v>0</v>
      </c>
      <c r="B6" s="22" t="s">
        <v>1</v>
      </c>
      <c r="C6" s="22" t="s">
        <v>2</v>
      </c>
      <c r="D6" s="22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2" t="s">
        <v>15</v>
      </c>
      <c r="Q6" s="22" t="s">
        <v>16</v>
      </c>
      <c r="R6" s="22" t="s">
        <v>17</v>
      </c>
      <c r="S6" s="22" t="s">
        <v>18</v>
      </c>
      <c r="T6" s="22" t="s">
        <v>19</v>
      </c>
      <c r="U6" s="22" t="s">
        <v>4301</v>
      </c>
      <c r="V6" s="22" t="s">
        <v>294</v>
      </c>
      <c r="W6" s="22" t="s">
        <v>295</v>
      </c>
      <c r="X6" s="22" t="s">
        <v>296</v>
      </c>
      <c r="Y6" s="22" t="s">
        <v>297</v>
      </c>
      <c r="Z6" s="22" t="s">
        <v>298</v>
      </c>
      <c r="AA6" s="22" t="s">
        <v>3978</v>
      </c>
      <c r="AB6" s="22" t="s">
        <v>3979</v>
      </c>
      <c r="AC6" s="22" t="s">
        <v>3980</v>
      </c>
      <c r="AD6" s="22" t="s">
        <v>3981</v>
      </c>
      <c r="AE6" s="22" t="s">
        <v>3982</v>
      </c>
      <c r="AF6" s="24" t="s">
        <v>4005</v>
      </c>
      <c r="AG6" s="22" t="s">
        <v>4009</v>
      </c>
    </row>
    <row r="7" spans="1:33" ht="12.75">
      <c r="A7" s="19">
        <v>37122</v>
      </c>
      <c r="B7" s="16" t="s">
        <v>215</v>
      </c>
      <c r="C7" s="16" t="s">
        <v>216</v>
      </c>
      <c r="D7" s="16" t="s">
        <v>22</v>
      </c>
      <c r="E7" s="17"/>
      <c r="F7" s="17"/>
      <c r="G7" s="20">
        <v>37122.475694444445</v>
      </c>
      <c r="H7" s="20">
        <v>37122.46944444445</v>
      </c>
      <c r="I7" s="16" t="s">
        <v>217</v>
      </c>
      <c r="J7" s="16" t="s">
        <v>218</v>
      </c>
      <c r="K7" s="16" t="s">
        <v>219</v>
      </c>
      <c r="L7" s="16"/>
      <c r="M7" s="16" t="s">
        <v>226</v>
      </c>
      <c r="N7" s="16">
        <v>362874</v>
      </c>
      <c r="O7" s="16" t="s">
        <v>27</v>
      </c>
      <c r="P7" s="16" t="s">
        <v>28</v>
      </c>
      <c r="Q7" s="16" t="s">
        <v>35</v>
      </c>
      <c r="R7" s="16">
        <v>0</v>
      </c>
      <c r="S7" s="16">
        <v>0</v>
      </c>
      <c r="T7" s="16" t="s">
        <v>290</v>
      </c>
      <c r="U7" s="16"/>
      <c r="V7" s="16" t="s">
        <v>3976</v>
      </c>
      <c r="W7" s="16" t="str">
        <f>VLOOKUP(C7,lentopaikat!$A$2:$F$1289,4,FALSE)</f>
        <v>GÖTEBORG</v>
      </c>
      <c r="X7" s="16" t="str">
        <f>VLOOKUP(D7,lentopaikat!$A$2:$F$1289,4,FALSE)</f>
        <v>HELSINKI-VANTAA</v>
      </c>
      <c r="Y7" s="16" t="str">
        <f>VLOOKUP(C7,lentopaikat!$A$2:$F$1289,6,FALSE)</f>
        <v>SWE</v>
      </c>
      <c r="Z7" s="16" t="str">
        <f>VLOOKUP(D7,lentopaikat!$A$2:$F$1289,6,FALSE)</f>
        <v>FIN</v>
      </c>
      <c r="AA7" s="16" t="s">
        <v>4099</v>
      </c>
      <c r="AB7" s="16" t="s">
        <v>4100</v>
      </c>
      <c r="AC7" s="16" t="s">
        <v>4101</v>
      </c>
      <c r="AD7" s="16" t="s">
        <v>4102</v>
      </c>
      <c r="AE7" s="16" t="s">
        <v>4103</v>
      </c>
      <c r="AF7" s="18">
        <f aca="true" t="shared" si="0" ref="AF7:AF70">IF(F7="",H7,F7)</f>
        <v>37122.46944444445</v>
      </c>
      <c r="AG7" s="16">
        <f aca="true" t="shared" si="1" ref="AG7:AG70">YEAR(A7)</f>
        <v>2001</v>
      </c>
    </row>
    <row r="8" spans="1:33" ht="12.75">
      <c r="A8" s="19">
        <v>37122</v>
      </c>
      <c r="B8" s="16" t="s">
        <v>215</v>
      </c>
      <c r="C8" s="16" t="s">
        <v>22</v>
      </c>
      <c r="D8" s="16" t="s">
        <v>225</v>
      </c>
      <c r="E8" s="20">
        <v>37122.998611111114</v>
      </c>
      <c r="F8" s="20">
        <v>37122.998611111114</v>
      </c>
      <c r="G8" s="20">
        <v>37123.30416666667</v>
      </c>
      <c r="H8" s="20">
        <v>37123.30416666667</v>
      </c>
      <c r="I8" s="16" t="s">
        <v>217</v>
      </c>
      <c r="J8" s="16" t="s">
        <v>218</v>
      </c>
      <c r="K8" s="16" t="s">
        <v>219</v>
      </c>
      <c r="L8" s="16"/>
      <c r="M8" s="16" t="s">
        <v>226</v>
      </c>
      <c r="N8" s="16">
        <v>362874</v>
      </c>
      <c r="O8" s="16" t="s">
        <v>67</v>
      </c>
      <c r="P8" s="16" t="s">
        <v>28</v>
      </c>
      <c r="Q8" s="16" t="s">
        <v>35</v>
      </c>
      <c r="R8" s="16">
        <v>0</v>
      </c>
      <c r="S8" s="16">
        <v>90410</v>
      </c>
      <c r="T8" s="16" t="s">
        <v>291</v>
      </c>
      <c r="U8" s="16" t="s">
        <v>4157</v>
      </c>
      <c r="V8" s="16" t="s">
        <v>3976</v>
      </c>
      <c r="W8" s="16" t="str">
        <f>VLOOKUP(C8,lentopaikat!$A$2:$F$1289,4,FALSE)</f>
        <v>HELSINKI-VANTAA</v>
      </c>
      <c r="X8" s="16" t="str">
        <f>VLOOKUP(D8,lentopaikat!$A$2:$F$1289,4,FALSE)</f>
        <v>NEW YORK</v>
      </c>
      <c r="Y8" s="16" t="str">
        <f>VLOOKUP(C8,lentopaikat!$A$2:$F$1289,6,FALSE)</f>
        <v>FIN</v>
      </c>
      <c r="Z8" s="16" t="str">
        <f>VLOOKUP(D8,lentopaikat!$A$2:$F$1289,6,FALSE)</f>
        <v>USA</v>
      </c>
      <c r="AA8" s="16" t="s">
        <v>4099</v>
      </c>
      <c r="AB8" s="16" t="s">
        <v>4100</v>
      </c>
      <c r="AC8" s="16" t="s">
        <v>4101</v>
      </c>
      <c r="AD8" s="16" t="s">
        <v>4102</v>
      </c>
      <c r="AE8" s="16" t="s">
        <v>4103</v>
      </c>
      <c r="AF8" s="18">
        <f t="shared" si="0"/>
        <v>37122.998611111114</v>
      </c>
      <c r="AG8" s="16">
        <f t="shared" si="1"/>
        <v>2001</v>
      </c>
    </row>
    <row r="9" spans="1:33" ht="12.75">
      <c r="A9" s="19">
        <v>37129</v>
      </c>
      <c r="B9" s="16" t="s">
        <v>215</v>
      </c>
      <c r="C9" s="16" t="s">
        <v>216</v>
      </c>
      <c r="D9" s="16" t="s">
        <v>22</v>
      </c>
      <c r="E9" s="17"/>
      <c r="F9" s="17"/>
      <c r="G9" s="20">
        <v>37129.532638888886</v>
      </c>
      <c r="H9" s="20">
        <v>37129.51111111111</v>
      </c>
      <c r="I9" s="16" t="s">
        <v>217</v>
      </c>
      <c r="J9" s="16" t="s">
        <v>218</v>
      </c>
      <c r="K9" s="16" t="s">
        <v>219</v>
      </c>
      <c r="L9" s="16"/>
      <c r="M9" s="16" t="s">
        <v>226</v>
      </c>
      <c r="N9" s="16">
        <v>362874</v>
      </c>
      <c r="O9" s="16" t="s">
        <v>27</v>
      </c>
      <c r="P9" s="16" t="s">
        <v>28</v>
      </c>
      <c r="Q9" s="16" t="s">
        <v>35</v>
      </c>
      <c r="R9" s="16">
        <v>0</v>
      </c>
      <c r="S9" s="16">
        <v>0</v>
      </c>
      <c r="T9" s="16" t="s">
        <v>256</v>
      </c>
      <c r="U9" s="16"/>
      <c r="V9" s="16" t="s">
        <v>3976</v>
      </c>
      <c r="W9" s="16" t="str">
        <f>VLOOKUP(C9,lentopaikat!$A$2:$F$1289,4,FALSE)</f>
        <v>GÖTEBORG</v>
      </c>
      <c r="X9" s="16" t="str">
        <f>VLOOKUP(D9,lentopaikat!$A$2:$F$1289,4,FALSE)</f>
        <v>HELSINKI-VANTAA</v>
      </c>
      <c r="Y9" s="16" t="str">
        <f>VLOOKUP(C9,lentopaikat!$A$2:$F$1289,6,FALSE)</f>
        <v>SWE</v>
      </c>
      <c r="Z9" s="16" t="str">
        <f>VLOOKUP(D9,lentopaikat!$A$2:$F$1289,6,FALSE)</f>
        <v>FIN</v>
      </c>
      <c r="AA9" s="16" t="s">
        <v>4099</v>
      </c>
      <c r="AB9" s="16" t="s">
        <v>4100</v>
      </c>
      <c r="AC9" s="16" t="s">
        <v>4101</v>
      </c>
      <c r="AD9" s="16" t="s">
        <v>4102</v>
      </c>
      <c r="AE9" s="16" t="s">
        <v>4103</v>
      </c>
      <c r="AF9" s="18">
        <f t="shared" si="0"/>
        <v>37129.51111111111</v>
      </c>
      <c r="AG9" s="16">
        <f t="shared" si="1"/>
        <v>2001</v>
      </c>
    </row>
    <row r="10" spans="1:33" ht="12.75">
      <c r="A10" s="19">
        <v>37130</v>
      </c>
      <c r="B10" s="16" t="s">
        <v>221</v>
      </c>
      <c r="C10" s="16" t="s">
        <v>22</v>
      </c>
      <c r="D10" s="16" t="s">
        <v>253</v>
      </c>
      <c r="E10" s="20">
        <v>37130.146527777775</v>
      </c>
      <c r="F10" s="20">
        <v>37130.15694444445</v>
      </c>
      <c r="G10" s="17"/>
      <c r="H10" s="17"/>
      <c r="I10" s="16" t="s">
        <v>217</v>
      </c>
      <c r="J10" s="16" t="s">
        <v>218</v>
      </c>
      <c r="K10" s="16" t="s">
        <v>219</v>
      </c>
      <c r="L10" s="16"/>
      <c r="M10" s="16" t="s">
        <v>226</v>
      </c>
      <c r="N10" s="16">
        <v>362874</v>
      </c>
      <c r="O10" s="16" t="s">
        <v>43</v>
      </c>
      <c r="P10" s="16" t="s">
        <v>28</v>
      </c>
      <c r="Q10" s="16" t="s">
        <v>35</v>
      </c>
      <c r="R10" s="16">
        <v>0</v>
      </c>
      <c r="S10" s="16">
        <v>0</v>
      </c>
      <c r="T10" s="16"/>
      <c r="U10" s="16"/>
      <c r="V10" s="16" t="s">
        <v>3976</v>
      </c>
      <c r="W10" s="16" t="str">
        <f>VLOOKUP(C10,lentopaikat!$A$2:$F$1289,4,FALSE)</f>
        <v>HELSINKI-VANTAA</v>
      </c>
      <c r="X10" s="16" t="str">
        <f>VLOOKUP(D10,lentopaikat!$A$2:$F$1289,4,FALSE)</f>
        <v>GANDER</v>
      </c>
      <c r="Y10" s="16" t="str">
        <f>VLOOKUP(C10,lentopaikat!$A$2:$F$1289,6,FALSE)</f>
        <v>FIN</v>
      </c>
      <c r="Z10" s="16" t="str">
        <f>VLOOKUP(D10,lentopaikat!$A$2:$F$1289,6,FALSE)</f>
        <v>CAN</v>
      </c>
      <c r="AA10" s="16" t="s">
        <v>4099</v>
      </c>
      <c r="AB10" s="16" t="s">
        <v>4100</v>
      </c>
      <c r="AC10" s="16" t="s">
        <v>4101</v>
      </c>
      <c r="AD10" s="16" t="s">
        <v>4102</v>
      </c>
      <c r="AE10" s="16" t="s">
        <v>4103</v>
      </c>
      <c r="AF10" s="18">
        <f t="shared" si="0"/>
        <v>37130.15694444445</v>
      </c>
      <c r="AG10" s="16">
        <f t="shared" si="1"/>
        <v>2001</v>
      </c>
    </row>
    <row r="11" spans="1:33" ht="12.75">
      <c r="A11" s="19">
        <v>37143</v>
      </c>
      <c r="B11" s="16" t="s">
        <v>215</v>
      </c>
      <c r="C11" s="16" t="s">
        <v>216</v>
      </c>
      <c r="D11" s="16" t="s">
        <v>22</v>
      </c>
      <c r="E11" s="17"/>
      <c r="F11" s="17"/>
      <c r="G11" s="20">
        <v>37143.48611111111</v>
      </c>
      <c r="H11" s="20">
        <v>37143.48125</v>
      </c>
      <c r="I11" s="16" t="s">
        <v>217</v>
      </c>
      <c r="J11" s="16" t="s">
        <v>218</v>
      </c>
      <c r="K11" s="16" t="s">
        <v>219</v>
      </c>
      <c r="L11" s="16"/>
      <c r="M11" s="16" t="s">
        <v>226</v>
      </c>
      <c r="N11" s="16">
        <v>362874</v>
      </c>
      <c r="O11" s="16" t="s">
        <v>27</v>
      </c>
      <c r="P11" s="16" t="s">
        <v>28</v>
      </c>
      <c r="Q11" s="16" t="s">
        <v>35</v>
      </c>
      <c r="R11" s="16">
        <v>0</v>
      </c>
      <c r="S11" s="16">
        <v>50625</v>
      </c>
      <c r="T11" s="16" t="s">
        <v>265</v>
      </c>
      <c r="U11" s="16"/>
      <c r="V11" s="16" t="s">
        <v>3976</v>
      </c>
      <c r="W11" s="16" t="str">
        <f>VLOOKUP(C11,lentopaikat!$A$2:$F$1289,4,FALSE)</f>
        <v>GÖTEBORG</v>
      </c>
      <c r="X11" s="16" t="str">
        <f>VLOOKUP(D11,lentopaikat!$A$2:$F$1289,4,FALSE)</f>
        <v>HELSINKI-VANTAA</v>
      </c>
      <c r="Y11" s="16" t="str">
        <f>VLOOKUP(C11,lentopaikat!$A$2:$F$1289,6,FALSE)</f>
        <v>SWE</v>
      </c>
      <c r="Z11" s="16" t="str">
        <f>VLOOKUP(D11,lentopaikat!$A$2:$F$1289,6,FALSE)</f>
        <v>FIN</v>
      </c>
      <c r="AA11" s="16" t="s">
        <v>4099</v>
      </c>
      <c r="AB11" s="16" t="s">
        <v>4100</v>
      </c>
      <c r="AC11" s="16" t="s">
        <v>4101</v>
      </c>
      <c r="AD11" s="16" t="s">
        <v>4102</v>
      </c>
      <c r="AE11" s="16" t="s">
        <v>4103</v>
      </c>
      <c r="AF11" s="18">
        <f t="shared" si="0"/>
        <v>37143.48125</v>
      </c>
      <c r="AG11" s="16">
        <f t="shared" si="1"/>
        <v>2001</v>
      </c>
    </row>
    <row r="12" spans="1:33" ht="12.75">
      <c r="A12" s="19">
        <v>37144</v>
      </c>
      <c r="B12" s="16" t="s">
        <v>221</v>
      </c>
      <c r="C12" s="16" t="s">
        <v>22</v>
      </c>
      <c r="D12" s="16" t="s">
        <v>225</v>
      </c>
      <c r="E12" s="20">
        <v>37144.05763888889</v>
      </c>
      <c r="F12" s="20">
        <v>37144.066666666666</v>
      </c>
      <c r="G12" s="17"/>
      <c r="H12" s="17"/>
      <c r="I12" s="16" t="s">
        <v>217</v>
      </c>
      <c r="J12" s="16" t="s">
        <v>218</v>
      </c>
      <c r="K12" s="16" t="s">
        <v>219</v>
      </c>
      <c r="L12" s="16"/>
      <c r="M12" s="16" t="s">
        <v>226</v>
      </c>
      <c r="N12" s="16">
        <v>362874</v>
      </c>
      <c r="O12" s="16" t="s">
        <v>67</v>
      </c>
      <c r="P12" s="16" t="s">
        <v>28</v>
      </c>
      <c r="Q12" s="16" t="s">
        <v>35</v>
      </c>
      <c r="R12" s="16">
        <v>0</v>
      </c>
      <c r="S12" s="16">
        <v>0</v>
      </c>
      <c r="T12" s="16"/>
      <c r="U12" s="16"/>
      <c r="V12" s="16" t="s">
        <v>3976</v>
      </c>
      <c r="W12" s="16" t="str">
        <f>VLOOKUP(C12,lentopaikat!$A$2:$F$1289,4,FALSE)</f>
        <v>HELSINKI-VANTAA</v>
      </c>
      <c r="X12" s="16" t="str">
        <f>VLOOKUP(D12,lentopaikat!$A$2:$F$1289,4,FALSE)</f>
        <v>NEW YORK</v>
      </c>
      <c r="Y12" s="16" t="str">
        <f>VLOOKUP(C12,lentopaikat!$A$2:$F$1289,6,FALSE)</f>
        <v>FIN</v>
      </c>
      <c r="Z12" s="16" t="str">
        <f>VLOOKUP(D12,lentopaikat!$A$2:$F$1289,6,FALSE)</f>
        <v>USA</v>
      </c>
      <c r="AA12" s="16" t="s">
        <v>4099</v>
      </c>
      <c r="AB12" s="16" t="s">
        <v>4100</v>
      </c>
      <c r="AC12" s="16" t="s">
        <v>4101</v>
      </c>
      <c r="AD12" s="16" t="s">
        <v>4102</v>
      </c>
      <c r="AE12" s="16" t="s">
        <v>4103</v>
      </c>
      <c r="AF12" s="18">
        <f t="shared" si="0"/>
        <v>37144.066666666666</v>
      </c>
      <c r="AG12" s="16">
        <f t="shared" si="1"/>
        <v>2001</v>
      </c>
    </row>
    <row r="13" spans="1:33" ht="12.75">
      <c r="A13" s="19">
        <v>37150</v>
      </c>
      <c r="B13" s="16" t="s">
        <v>215</v>
      </c>
      <c r="C13" s="16" t="s">
        <v>216</v>
      </c>
      <c r="D13" s="16" t="s">
        <v>22</v>
      </c>
      <c r="E13" s="17"/>
      <c r="F13" s="17"/>
      <c r="G13" s="20">
        <v>37150.48333333333</v>
      </c>
      <c r="H13" s="20">
        <v>37150.47777777778</v>
      </c>
      <c r="I13" s="16" t="s">
        <v>217</v>
      </c>
      <c r="J13" s="16" t="s">
        <v>218</v>
      </c>
      <c r="K13" s="16" t="s">
        <v>219</v>
      </c>
      <c r="L13" s="16"/>
      <c r="M13" s="16" t="s">
        <v>226</v>
      </c>
      <c r="N13" s="16">
        <v>362874</v>
      </c>
      <c r="O13" s="16" t="s">
        <v>27</v>
      </c>
      <c r="P13" s="16" t="s">
        <v>28</v>
      </c>
      <c r="Q13" s="16" t="s">
        <v>35</v>
      </c>
      <c r="R13" s="16">
        <v>0</v>
      </c>
      <c r="S13" s="16">
        <v>0</v>
      </c>
      <c r="T13" s="16" t="s">
        <v>265</v>
      </c>
      <c r="U13" s="16"/>
      <c r="V13" s="16" t="s">
        <v>3976</v>
      </c>
      <c r="W13" s="16" t="str">
        <f>VLOOKUP(C13,lentopaikat!$A$2:$F$1289,4,FALSE)</f>
        <v>GÖTEBORG</v>
      </c>
      <c r="X13" s="16" t="str">
        <f>VLOOKUP(D13,lentopaikat!$A$2:$F$1289,4,FALSE)</f>
        <v>HELSINKI-VANTAA</v>
      </c>
      <c r="Y13" s="16" t="str">
        <f>VLOOKUP(C13,lentopaikat!$A$2:$F$1289,6,FALSE)</f>
        <v>SWE</v>
      </c>
      <c r="Z13" s="16" t="str">
        <f>VLOOKUP(D13,lentopaikat!$A$2:$F$1289,6,FALSE)</f>
        <v>FIN</v>
      </c>
      <c r="AA13" s="16" t="s">
        <v>4099</v>
      </c>
      <c r="AB13" s="16" t="s">
        <v>4100</v>
      </c>
      <c r="AC13" s="16" t="s">
        <v>4101</v>
      </c>
      <c r="AD13" s="16" t="s">
        <v>4102</v>
      </c>
      <c r="AE13" s="16" t="s">
        <v>4103</v>
      </c>
      <c r="AF13" s="18">
        <f t="shared" si="0"/>
        <v>37150.47777777778</v>
      </c>
      <c r="AG13" s="16">
        <f t="shared" si="1"/>
        <v>2001</v>
      </c>
    </row>
    <row r="14" spans="1:33" ht="12.75">
      <c r="A14" s="19">
        <v>37151</v>
      </c>
      <c r="B14" s="16" t="s">
        <v>221</v>
      </c>
      <c r="C14" s="16" t="s">
        <v>22</v>
      </c>
      <c r="D14" s="16" t="s">
        <v>225</v>
      </c>
      <c r="E14" s="20">
        <v>37151.09097222222</v>
      </c>
      <c r="F14" s="20">
        <v>37151.1</v>
      </c>
      <c r="G14" s="17"/>
      <c r="H14" s="17"/>
      <c r="I14" s="16" t="s">
        <v>217</v>
      </c>
      <c r="J14" s="16" t="s">
        <v>218</v>
      </c>
      <c r="K14" s="16" t="s">
        <v>219</v>
      </c>
      <c r="L14" s="16"/>
      <c r="M14" s="16" t="s">
        <v>226</v>
      </c>
      <c r="N14" s="16">
        <v>362874</v>
      </c>
      <c r="O14" s="16" t="s">
        <v>43</v>
      </c>
      <c r="P14" s="16" t="s">
        <v>28</v>
      </c>
      <c r="Q14" s="16" t="s">
        <v>35</v>
      </c>
      <c r="R14" s="16">
        <v>0</v>
      </c>
      <c r="S14" s="16">
        <v>0</v>
      </c>
      <c r="T14" s="16" t="s">
        <v>288</v>
      </c>
      <c r="U14" s="16"/>
      <c r="V14" s="16" t="s">
        <v>3976</v>
      </c>
      <c r="W14" s="16" t="str">
        <f>VLOOKUP(C14,lentopaikat!$A$2:$F$1289,4,FALSE)</f>
        <v>HELSINKI-VANTAA</v>
      </c>
      <c r="X14" s="16" t="str">
        <f>VLOOKUP(D14,lentopaikat!$A$2:$F$1289,4,FALSE)</f>
        <v>NEW YORK</v>
      </c>
      <c r="Y14" s="16" t="str">
        <f>VLOOKUP(C14,lentopaikat!$A$2:$F$1289,6,FALSE)</f>
        <v>FIN</v>
      </c>
      <c r="Z14" s="16" t="str">
        <f>VLOOKUP(D14,lentopaikat!$A$2:$F$1289,6,FALSE)</f>
        <v>USA</v>
      </c>
      <c r="AA14" s="16" t="s">
        <v>4099</v>
      </c>
      <c r="AB14" s="16" t="s">
        <v>4100</v>
      </c>
      <c r="AC14" s="16" t="s">
        <v>4101</v>
      </c>
      <c r="AD14" s="16" t="s">
        <v>4102</v>
      </c>
      <c r="AE14" s="16" t="s">
        <v>4103</v>
      </c>
      <c r="AF14" s="18">
        <f t="shared" si="0"/>
        <v>37151.1</v>
      </c>
      <c r="AG14" s="16">
        <f t="shared" si="1"/>
        <v>2001</v>
      </c>
    </row>
    <row r="15" spans="1:33" ht="12.75">
      <c r="A15" s="19">
        <v>37153</v>
      </c>
      <c r="B15" s="16" t="s">
        <v>215</v>
      </c>
      <c r="C15" s="16" t="s">
        <v>216</v>
      </c>
      <c r="D15" s="16" t="s">
        <v>22</v>
      </c>
      <c r="E15" s="17"/>
      <c r="F15" s="17"/>
      <c r="G15" s="20">
        <v>37153.74097222222</v>
      </c>
      <c r="H15" s="20">
        <v>37153.73611111111</v>
      </c>
      <c r="I15" s="16" t="s">
        <v>217</v>
      </c>
      <c r="J15" s="16" t="s">
        <v>218</v>
      </c>
      <c r="K15" s="16" t="s">
        <v>219</v>
      </c>
      <c r="L15" s="16"/>
      <c r="M15" s="16" t="s">
        <v>226</v>
      </c>
      <c r="N15" s="16">
        <v>362874</v>
      </c>
      <c r="O15" s="16" t="s">
        <v>27</v>
      </c>
      <c r="P15" s="16" t="s">
        <v>28</v>
      </c>
      <c r="Q15" s="16" t="s">
        <v>35</v>
      </c>
      <c r="R15" s="16">
        <v>0</v>
      </c>
      <c r="S15" s="16">
        <v>126677</v>
      </c>
      <c r="T15" s="16" t="s">
        <v>265</v>
      </c>
      <c r="U15" s="16"/>
      <c r="V15" s="16" t="s">
        <v>3976</v>
      </c>
      <c r="W15" s="16" t="str">
        <f>VLOOKUP(C15,lentopaikat!$A$2:$F$1289,4,FALSE)</f>
        <v>GÖTEBORG</v>
      </c>
      <c r="X15" s="16" t="str">
        <f>VLOOKUP(D15,lentopaikat!$A$2:$F$1289,4,FALSE)</f>
        <v>HELSINKI-VANTAA</v>
      </c>
      <c r="Y15" s="16" t="str">
        <f>VLOOKUP(C15,lentopaikat!$A$2:$F$1289,6,FALSE)</f>
        <v>SWE</v>
      </c>
      <c r="Z15" s="16" t="str">
        <f>VLOOKUP(D15,lentopaikat!$A$2:$F$1289,6,FALSE)</f>
        <v>FIN</v>
      </c>
      <c r="AA15" s="16" t="s">
        <v>4099</v>
      </c>
      <c r="AB15" s="16" t="s">
        <v>4100</v>
      </c>
      <c r="AC15" s="16" t="s">
        <v>4101</v>
      </c>
      <c r="AD15" s="16" t="s">
        <v>4102</v>
      </c>
      <c r="AE15" s="16" t="s">
        <v>4103</v>
      </c>
      <c r="AF15" s="18">
        <f t="shared" si="0"/>
        <v>37153.73611111111</v>
      </c>
      <c r="AG15" s="16">
        <f t="shared" si="1"/>
        <v>2001</v>
      </c>
    </row>
    <row r="16" spans="1:33" ht="12.75">
      <c r="A16" s="19">
        <v>37155</v>
      </c>
      <c r="B16" s="16" t="s">
        <v>221</v>
      </c>
      <c r="C16" s="16" t="s">
        <v>22</v>
      </c>
      <c r="D16" s="16" t="s">
        <v>253</v>
      </c>
      <c r="E16" s="20">
        <v>37155.373611111114</v>
      </c>
      <c r="F16" s="20">
        <v>37155.38125</v>
      </c>
      <c r="G16" s="17"/>
      <c r="H16" s="17"/>
      <c r="I16" s="16" t="s">
        <v>217</v>
      </c>
      <c r="J16" s="16" t="s">
        <v>218</v>
      </c>
      <c r="K16" s="16" t="s">
        <v>219</v>
      </c>
      <c r="L16" s="16"/>
      <c r="M16" s="16" t="s">
        <v>226</v>
      </c>
      <c r="N16" s="16">
        <v>362874</v>
      </c>
      <c r="O16" s="16" t="s">
        <v>43</v>
      </c>
      <c r="P16" s="16" t="s">
        <v>28</v>
      </c>
      <c r="Q16" s="16" t="s">
        <v>35</v>
      </c>
      <c r="R16" s="16">
        <v>0</v>
      </c>
      <c r="S16" s="16">
        <v>0</v>
      </c>
      <c r="T16" s="16" t="s">
        <v>292</v>
      </c>
      <c r="U16" s="16"/>
      <c r="V16" s="16" t="s">
        <v>3976</v>
      </c>
      <c r="W16" s="16" t="str">
        <f>VLOOKUP(C16,lentopaikat!$A$2:$F$1289,4,FALSE)</f>
        <v>HELSINKI-VANTAA</v>
      </c>
      <c r="X16" s="16" t="str">
        <f>VLOOKUP(D16,lentopaikat!$A$2:$F$1289,4,FALSE)</f>
        <v>GANDER</v>
      </c>
      <c r="Y16" s="16" t="str">
        <f>VLOOKUP(C16,lentopaikat!$A$2:$F$1289,6,FALSE)</f>
        <v>FIN</v>
      </c>
      <c r="Z16" s="16" t="str">
        <f>VLOOKUP(D16,lentopaikat!$A$2:$F$1289,6,FALSE)</f>
        <v>CAN</v>
      </c>
      <c r="AA16" s="16" t="s">
        <v>4099</v>
      </c>
      <c r="AB16" s="16" t="s">
        <v>4100</v>
      </c>
      <c r="AC16" s="16" t="s">
        <v>4101</v>
      </c>
      <c r="AD16" s="16" t="s">
        <v>4102</v>
      </c>
      <c r="AE16" s="16" t="s">
        <v>4103</v>
      </c>
      <c r="AF16" s="18">
        <f t="shared" si="0"/>
        <v>37155.38125</v>
      </c>
      <c r="AG16" s="16">
        <f t="shared" si="1"/>
        <v>2001</v>
      </c>
    </row>
    <row r="17" spans="1:33" ht="12.75">
      <c r="A17" s="19">
        <v>37157</v>
      </c>
      <c r="B17" s="16" t="s">
        <v>215</v>
      </c>
      <c r="C17" s="16" t="s">
        <v>216</v>
      </c>
      <c r="D17" s="16" t="s">
        <v>22</v>
      </c>
      <c r="E17" s="17"/>
      <c r="F17" s="17"/>
      <c r="G17" s="20">
        <v>37157.544444444444</v>
      </c>
      <c r="H17" s="20">
        <v>37157.535416666666</v>
      </c>
      <c r="I17" s="16" t="s">
        <v>217</v>
      </c>
      <c r="J17" s="16" t="s">
        <v>218</v>
      </c>
      <c r="K17" s="16" t="s">
        <v>219</v>
      </c>
      <c r="L17" s="16"/>
      <c r="M17" s="16" t="s">
        <v>226</v>
      </c>
      <c r="N17" s="16">
        <v>362874</v>
      </c>
      <c r="O17" s="16" t="s">
        <v>27</v>
      </c>
      <c r="P17" s="16" t="s">
        <v>28</v>
      </c>
      <c r="Q17" s="16" t="s">
        <v>35</v>
      </c>
      <c r="R17" s="16">
        <v>0</v>
      </c>
      <c r="S17" s="16">
        <v>0</v>
      </c>
      <c r="T17" s="16" t="s">
        <v>265</v>
      </c>
      <c r="U17" s="16"/>
      <c r="V17" s="16" t="s">
        <v>3976</v>
      </c>
      <c r="W17" s="16" t="str">
        <f>VLOOKUP(C17,lentopaikat!$A$2:$F$1289,4,FALSE)</f>
        <v>GÖTEBORG</v>
      </c>
      <c r="X17" s="16" t="str">
        <f>VLOOKUP(D17,lentopaikat!$A$2:$F$1289,4,FALSE)</f>
        <v>HELSINKI-VANTAA</v>
      </c>
      <c r="Y17" s="16" t="str">
        <f>VLOOKUP(C17,lentopaikat!$A$2:$F$1289,6,FALSE)</f>
        <v>SWE</v>
      </c>
      <c r="Z17" s="16" t="str">
        <f>VLOOKUP(D17,lentopaikat!$A$2:$F$1289,6,FALSE)</f>
        <v>FIN</v>
      </c>
      <c r="AA17" s="16" t="s">
        <v>4099</v>
      </c>
      <c r="AB17" s="16" t="s">
        <v>4100</v>
      </c>
      <c r="AC17" s="16" t="s">
        <v>4101</v>
      </c>
      <c r="AD17" s="16" t="s">
        <v>4102</v>
      </c>
      <c r="AE17" s="16" t="s">
        <v>4103</v>
      </c>
      <c r="AF17" s="18">
        <f t="shared" si="0"/>
        <v>37157.535416666666</v>
      </c>
      <c r="AG17" s="16">
        <f t="shared" si="1"/>
        <v>2001</v>
      </c>
    </row>
    <row r="18" spans="1:33" ht="12.75">
      <c r="A18" s="19">
        <v>37158</v>
      </c>
      <c r="B18" s="16" t="s">
        <v>221</v>
      </c>
      <c r="C18" s="16" t="s">
        <v>22</v>
      </c>
      <c r="D18" s="16" t="s">
        <v>253</v>
      </c>
      <c r="E18" s="20">
        <v>37158.22986111111</v>
      </c>
      <c r="F18" s="20">
        <v>37158.240277777775</v>
      </c>
      <c r="G18" s="17"/>
      <c r="H18" s="17"/>
      <c r="I18" s="16" t="s">
        <v>217</v>
      </c>
      <c r="J18" s="16" t="s">
        <v>218</v>
      </c>
      <c r="K18" s="16" t="s">
        <v>219</v>
      </c>
      <c r="L18" s="16"/>
      <c r="M18" s="16" t="s">
        <v>226</v>
      </c>
      <c r="N18" s="16">
        <v>362874</v>
      </c>
      <c r="O18" s="16" t="s">
        <v>67</v>
      </c>
      <c r="P18" s="16" t="s">
        <v>28</v>
      </c>
      <c r="Q18" s="16" t="s">
        <v>35</v>
      </c>
      <c r="R18" s="16">
        <v>0</v>
      </c>
      <c r="S18" s="16">
        <v>0</v>
      </c>
      <c r="T18" s="16" t="s">
        <v>265</v>
      </c>
      <c r="U18" s="16"/>
      <c r="V18" s="16" t="s">
        <v>3976</v>
      </c>
      <c r="W18" s="16" t="str">
        <f>VLOOKUP(C18,lentopaikat!$A$2:$F$1289,4,FALSE)</f>
        <v>HELSINKI-VANTAA</v>
      </c>
      <c r="X18" s="16" t="str">
        <f>VLOOKUP(D18,lentopaikat!$A$2:$F$1289,4,FALSE)</f>
        <v>GANDER</v>
      </c>
      <c r="Y18" s="16" t="str">
        <f>VLOOKUP(C18,lentopaikat!$A$2:$F$1289,6,FALSE)</f>
        <v>FIN</v>
      </c>
      <c r="Z18" s="16" t="str">
        <f>VLOOKUP(D18,lentopaikat!$A$2:$F$1289,6,FALSE)</f>
        <v>CAN</v>
      </c>
      <c r="AA18" s="16" t="s">
        <v>4099</v>
      </c>
      <c r="AB18" s="16" t="s">
        <v>4100</v>
      </c>
      <c r="AC18" s="16" t="s">
        <v>4101</v>
      </c>
      <c r="AD18" s="16" t="s">
        <v>4102</v>
      </c>
      <c r="AE18" s="16" t="s">
        <v>4103</v>
      </c>
      <c r="AF18" s="18">
        <f t="shared" si="0"/>
        <v>37158.240277777775</v>
      </c>
      <c r="AG18" s="16">
        <f t="shared" si="1"/>
        <v>2001</v>
      </c>
    </row>
    <row r="19" spans="1:33" ht="12.75">
      <c r="A19" s="19">
        <v>37160</v>
      </c>
      <c r="B19" s="16" t="s">
        <v>215</v>
      </c>
      <c r="C19" s="16" t="s">
        <v>216</v>
      </c>
      <c r="D19" s="16" t="s">
        <v>22</v>
      </c>
      <c r="E19" s="17"/>
      <c r="F19" s="17"/>
      <c r="G19" s="20">
        <v>37160.71527777778</v>
      </c>
      <c r="H19" s="20">
        <v>37160.71111111111</v>
      </c>
      <c r="I19" s="16" t="s">
        <v>217</v>
      </c>
      <c r="J19" s="16" t="s">
        <v>218</v>
      </c>
      <c r="K19" s="16" t="s">
        <v>219</v>
      </c>
      <c r="L19" s="16"/>
      <c r="M19" s="16" t="s">
        <v>226</v>
      </c>
      <c r="N19" s="16">
        <v>362874</v>
      </c>
      <c r="O19" s="16" t="s">
        <v>27</v>
      </c>
      <c r="P19" s="16" t="s">
        <v>28</v>
      </c>
      <c r="Q19" s="16" t="s">
        <v>35</v>
      </c>
      <c r="R19" s="16">
        <v>0</v>
      </c>
      <c r="S19" s="16">
        <v>0</v>
      </c>
      <c r="T19" s="16" t="s">
        <v>265</v>
      </c>
      <c r="U19" s="16"/>
      <c r="V19" s="16" t="s">
        <v>3976</v>
      </c>
      <c r="W19" s="16" t="str">
        <f>VLOOKUP(C19,lentopaikat!$A$2:$F$1289,4,FALSE)</f>
        <v>GÖTEBORG</v>
      </c>
      <c r="X19" s="16" t="str">
        <f>VLOOKUP(D19,lentopaikat!$A$2:$F$1289,4,FALSE)</f>
        <v>HELSINKI-VANTAA</v>
      </c>
      <c r="Y19" s="16" t="str">
        <f>VLOOKUP(C19,lentopaikat!$A$2:$F$1289,6,FALSE)</f>
        <v>SWE</v>
      </c>
      <c r="Z19" s="16" t="str">
        <f>VLOOKUP(D19,lentopaikat!$A$2:$F$1289,6,FALSE)</f>
        <v>FIN</v>
      </c>
      <c r="AA19" s="16" t="s">
        <v>4099</v>
      </c>
      <c r="AB19" s="16" t="s">
        <v>4100</v>
      </c>
      <c r="AC19" s="16" t="s">
        <v>4101</v>
      </c>
      <c r="AD19" s="16" t="s">
        <v>4102</v>
      </c>
      <c r="AE19" s="16" t="s">
        <v>4103</v>
      </c>
      <c r="AF19" s="18">
        <f t="shared" si="0"/>
        <v>37160.71111111111</v>
      </c>
      <c r="AG19" s="16">
        <f t="shared" si="1"/>
        <v>2001</v>
      </c>
    </row>
    <row r="20" spans="1:33" ht="12.75">
      <c r="A20" s="19">
        <v>37161</v>
      </c>
      <c r="B20" s="16" t="s">
        <v>221</v>
      </c>
      <c r="C20" s="16" t="s">
        <v>22</v>
      </c>
      <c r="D20" s="16" t="s">
        <v>225</v>
      </c>
      <c r="E20" s="20">
        <v>37161.373611111114</v>
      </c>
      <c r="F20" s="20">
        <v>37161.373611111114</v>
      </c>
      <c r="G20" s="17"/>
      <c r="H20" s="17"/>
      <c r="I20" s="16" t="s">
        <v>217</v>
      </c>
      <c r="J20" s="16" t="s">
        <v>218</v>
      </c>
      <c r="K20" s="16" t="s">
        <v>219</v>
      </c>
      <c r="L20" s="16"/>
      <c r="M20" s="16" t="s">
        <v>226</v>
      </c>
      <c r="N20" s="16">
        <v>362874</v>
      </c>
      <c r="O20" s="16" t="s">
        <v>67</v>
      </c>
      <c r="P20" s="16" t="s">
        <v>28</v>
      </c>
      <c r="Q20" s="16" t="s">
        <v>35</v>
      </c>
      <c r="R20" s="16">
        <v>0</v>
      </c>
      <c r="S20" s="16">
        <v>0</v>
      </c>
      <c r="T20" s="16"/>
      <c r="U20" s="16"/>
      <c r="V20" s="16" t="s">
        <v>3976</v>
      </c>
      <c r="W20" s="16" t="str">
        <f>VLOOKUP(C20,lentopaikat!$A$2:$F$1289,4,FALSE)</f>
        <v>HELSINKI-VANTAA</v>
      </c>
      <c r="X20" s="16" t="str">
        <f>VLOOKUP(D20,lentopaikat!$A$2:$F$1289,4,FALSE)</f>
        <v>NEW YORK</v>
      </c>
      <c r="Y20" s="16" t="str">
        <f>VLOOKUP(C20,lentopaikat!$A$2:$F$1289,6,FALSE)</f>
        <v>FIN</v>
      </c>
      <c r="Z20" s="16" t="str">
        <f>VLOOKUP(D20,lentopaikat!$A$2:$F$1289,6,FALSE)</f>
        <v>USA</v>
      </c>
      <c r="AA20" s="16" t="s">
        <v>4099</v>
      </c>
      <c r="AB20" s="16" t="s">
        <v>4100</v>
      </c>
      <c r="AC20" s="16" t="s">
        <v>4101</v>
      </c>
      <c r="AD20" s="16" t="s">
        <v>4102</v>
      </c>
      <c r="AE20" s="16" t="s">
        <v>4103</v>
      </c>
      <c r="AF20" s="18">
        <f t="shared" si="0"/>
        <v>37161.373611111114</v>
      </c>
      <c r="AG20" s="16">
        <f t="shared" si="1"/>
        <v>2001</v>
      </c>
    </row>
    <row r="21" spans="1:33" ht="12.75">
      <c r="A21" s="19">
        <v>37164</v>
      </c>
      <c r="B21" s="16" t="s">
        <v>215</v>
      </c>
      <c r="C21" s="16" t="s">
        <v>216</v>
      </c>
      <c r="D21" s="16" t="s">
        <v>22</v>
      </c>
      <c r="E21" s="17"/>
      <c r="F21" s="17"/>
      <c r="G21" s="20">
        <v>37164.49930555555</v>
      </c>
      <c r="H21" s="20">
        <v>37164.48541666667</v>
      </c>
      <c r="I21" s="16" t="s">
        <v>217</v>
      </c>
      <c r="J21" s="16" t="s">
        <v>218</v>
      </c>
      <c r="K21" s="16" t="s">
        <v>219</v>
      </c>
      <c r="L21" s="16"/>
      <c r="M21" s="16" t="s">
        <v>226</v>
      </c>
      <c r="N21" s="16">
        <v>362874</v>
      </c>
      <c r="O21" s="16" t="s">
        <v>27</v>
      </c>
      <c r="P21" s="16" t="s">
        <v>28</v>
      </c>
      <c r="Q21" s="16" t="s">
        <v>35</v>
      </c>
      <c r="R21" s="16">
        <v>0</v>
      </c>
      <c r="S21" s="16">
        <v>78425</v>
      </c>
      <c r="T21" s="16" t="s">
        <v>265</v>
      </c>
      <c r="U21" s="16"/>
      <c r="V21" s="16" t="s">
        <v>3976</v>
      </c>
      <c r="W21" s="16" t="str">
        <f>VLOOKUP(C21,lentopaikat!$A$2:$F$1289,4,FALSE)</f>
        <v>GÖTEBORG</v>
      </c>
      <c r="X21" s="16" t="str">
        <f>VLOOKUP(D21,lentopaikat!$A$2:$F$1289,4,FALSE)</f>
        <v>HELSINKI-VANTAA</v>
      </c>
      <c r="Y21" s="16" t="str">
        <f>VLOOKUP(C21,lentopaikat!$A$2:$F$1289,6,FALSE)</f>
        <v>SWE</v>
      </c>
      <c r="Z21" s="16" t="str">
        <f>VLOOKUP(D21,lentopaikat!$A$2:$F$1289,6,FALSE)</f>
        <v>FIN</v>
      </c>
      <c r="AA21" s="16" t="s">
        <v>4099</v>
      </c>
      <c r="AB21" s="16" t="s">
        <v>4100</v>
      </c>
      <c r="AC21" s="16" t="s">
        <v>4101</v>
      </c>
      <c r="AD21" s="16" t="s">
        <v>4102</v>
      </c>
      <c r="AE21" s="16" t="s">
        <v>4103</v>
      </c>
      <c r="AF21" s="18">
        <f t="shared" si="0"/>
        <v>37164.48541666667</v>
      </c>
      <c r="AG21" s="16">
        <f t="shared" si="1"/>
        <v>2001</v>
      </c>
    </row>
    <row r="22" spans="1:33" ht="12.75">
      <c r="A22" s="19">
        <v>37165</v>
      </c>
      <c r="B22" s="16" t="s">
        <v>221</v>
      </c>
      <c r="C22" s="16" t="s">
        <v>22</v>
      </c>
      <c r="D22" s="16" t="s">
        <v>225</v>
      </c>
      <c r="E22" s="20">
        <v>37165.10277777778</v>
      </c>
      <c r="F22" s="20">
        <v>37165.10972222222</v>
      </c>
      <c r="G22" s="17"/>
      <c r="H22" s="17"/>
      <c r="I22" s="16" t="s">
        <v>217</v>
      </c>
      <c r="J22" s="16" t="s">
        <v>218</v>
      </c>
      <c r="K22" s="16" t="s">
        <v>219</v>
      </c>
      <c r="L22" s="16"/>
      <c r="M22" s="16" t="s">
        <v>226</v>
      </c>
      <c r="N22" s="16">
        <v>362874</v>
      </c>
      <c r="O22" s="16" t="s">
        <v>43</v>
      </c>
      <c r="P22" s="16" t="s">
        <v>28</v>
      </c>
      <c r="Q22" s="16" t="s">
        <v>35</v>
      </c>
      <c r="R22" s="16">
        <v>0</v>
      </c>
      <c r="S22" s="16">
        <v>85030</v>
      </c>
      <c r="T22" s="16"/>
      <c r="U22" s="16"/>
      <c r="V22" s="16" t="s">
        <v>3976</v>
      </c>
      <c r="W22" s="16" t="str">
        <f>VLOOKUP(C22,lentopaikat!$A$2:$F$1289,4,FALSE)</f>
        <v>HELSINKI-VANTAA</v>
      </c>
      <c r="X22" s="16" t="str">
        <f>VLOOKUP(D22,lentopaikat!$A$2:$F$1289,4,FALSE)</f>
        <v>NEW YORK</v>
      </c>
      <c r="Y22" s="16" t="str">
        <f>VLOOKUP(C22,lentopaikat!$A$2:$F$1289,6,FALSE)</f>
        <v>FIN</v>
      </c>
      <c r="Z22" s="16" t="str">
        <f>VLOOKUP(D22,lentopaikat!$A$2:$F$1289,6,FALSE)</f>
        <v>USA</v>
      </c>
      <c r="AA22" s="16" t="s">
        <v>4099</v>
      </c>
      <c r="AB22" s="16" t="s">
        <v>4100</v>
      </c>
      <c r="AC22" s="16" t="s">
        <v>4101</v>
      </c>
      <c r="AD22" s="16" t="s">
        <v>4102</v>
      </c>
      <c r="AE22" s="16" t="s">
        <v>4103</v>
      </c>
      <c r="AF22" s="18">
        <f t="shared" si="0"/>
        <v>37165.10972222222</v>
      </c>
      <c r="AG22" s="16">
        <f t="shared" si="1"/>
        <v>2001</v>
      </c>
    </row>
    <row r="23" spans="1:33" ht="12.75">
      <c r="A23" s="19">
        <v>37171</v>
      </c>
      <c r="B23" s="16" t="s">
        <v>215</v>
      </c>
      <c r="C23" s="16" t="s">
        <v>216</v>
      </c>
      <c r="D23" s="16" t="s">
        <v>22</v>
      </c>
      <c r="E23" s="17"/>
      <c r="F23" s="17"/>
      <c r="G23" s="20">
        <v>37171.67569444444</v>
      </c>
      <c r="H23" s="20">
        <v>37171.67083333333</v>
      </c>
      <c r="I23" s="16" t="s">
        <v>217</v>
      </c>
      <c r="J23" s="16" t="s">
        <v>218</v>
      </c>
      <c r="K23" s="16" t="s">
        <v>219</v>
      </c>
      <c r="L23" s="16"/>
      <c r="M23" s="16" t="s">
        <v>226</v>
      </c>
      <c r="N23" s="16">
        <v>362874</v>
      </c>
      <c r="O23" s="16" t="s">
        <v>27</v>
      </c>
      <c r="P23" s="16" t="s">
        <v>28</v>
      </c>
      <c r="Q23" s="16" t="s">
        <v>35</v>
      </c>
      <c r="R23" s="16">
        <v>0</v>
      </c>
      <c r="S23" s="16">
        <v>98813</v>
      </c>
      <c r="T23" s="16"/>
      <c r="U23" s="16"/>
      <c r="V23" s="16" t="s">
        <v>3976</v>
      </c>
      <c r="W23" s="16" t="str">
        <f>VLOOKUP(C23,lentopaikat!$A$2:$F$1289,4,FALSE)</f>
        <v>GÖTEBORG</v>
      </c>
      <c r="X23" s="16" t="str">
        <f>VLOOKUP(D23,lentopaikat!$A$2:$F$1289,4,FALSE)</f>
        <v>HELSINKI-VANTAA</v>
      </c>
      <c r="Y23" s="16" t="str">
        <f>VLOOKUP(C23,lentopaikat!$A$2:$F$1289,6,FALSE)</f>
        <v>SWE</v>
      </c>
      <c r="Z23" s="16" t="str">
        <f>VLOOKUP(D23,lentopaikat!$A$2:$F$1289,6,FALSE)</f>
        <v>FIN</v>
      </c>
      <c r="AA23" s="16" t="s">
        <v>4099</v>
      </c>
      <c r="AB23" s="16" t="s">
        <v>4100</v>
      </c>
      <c r="AC23" s="16" t="s">
        <v>4101</v>
      </c>
      <c r="AD23" s="16" t="s">
        <v>4102</v>
      </c>
      <c r="AE23" s="16" t="s">
        <v>4103</v>
      </c>
      <c r="AF23" s="18">
        <f t="shared" si="0"/>
        <v>37171.67083333333</v>
      </c>
      <c r="AG23" s="16">
        <f t="shared" si="1"/>
        <v>2001</v>
      </c>
    </row>
    <row r="24" spans="1:33" ht="12.75">
      <c r="A24" s="19">
        <v>37172</v>
      </c>
      <c r="B24" s="16" t="s">
        <v>221</v>
      </c>
      <c r="C24" s="16" t="s">
        <v>22</v>
      </c>
      <c r="D24" s="16" t="s">
        <v>253</v>
      </c>
      <c r="E24" s="20">
        <v>37172.28194444445</v>
      </c>
      <c r="F24" s="20">
        <v>37172.28888888889</v>
      </c>
      <c r="G24" s="17"/>
      <c r="H24" s="17"/>
      <c r="I24" s="16" t="s">
        <v>217</v>
      </c>
      <c r="J24" s="16" t="s">
        <v>218</v>
      </c>
      <c r="K24" s="16" t="s">
        <v>219</v>
      </c>
      <c r="L24" s="16"/>
      <c r="M24" s="16" t="s">
        <v>226</v>
      </c>
      <c r="N24" s="16">
        <v>362874</v>
      </c>
      <c r="O24" s="16" t="s">
        <v>67</v>
      </c>
      <c r="P24" s="16" t="s">
        <v>28</v>
      </c>
      <c r="Q24" s="16" t="s">
        <v>35</v>
      </c>
      <c r="R24" s="16">
        <v>0</v>
      </c>
      <c r="S24" s="16">
        <v>0</v>
      </c>
      <c r="T24" s="16" t="s">
        <v>265</v>
      </c>
      <c r="U24" s="16"/>
      <c r="V24" s="16" t="s">
        <v>3976</v>
      </c>
      <c r="W24" s="16" t="str">
        <f>VLOOKUP(C24,lentopaikat!$A$2:$F$1289,4,FALSE)</f>
        <v>HELSINKI-VANTAA</v>
      </c>
      <c r="X24" s="16" t="str">
        <f>VLOOKUP(D24,lentopaikat!$A$2:$F$1289,4,FALSE)</f>
        <v>GANDER</v>
      </c>
      <c r="Y24" s="16" t="str">
        <f>VLOOKUP(C24,lentopaikat!$A$2:$F$1289,6,FALSE)</f>
        <v>FIN</v>
      </c>
      <c r="Z24" s="16" t="str">
        <f>VLOOKUP(D24,lentopaikat!$A$2:$F$1289,6,FALSE)</f>
        <v>CAN</v>
      </c>
      <c r="AA24" s="16" t="s">
        <v>4099</v>
      </c>
      <c r="AB24" s="16" t="s">
        <v>4100</v>
      </c>
      <c r="AC24" s="16" t="s">
        <v>4101</v>
      </c>
      <c r="AD24" s="16" t="s">
        <v>4102</v>
      </c>
      <c r="AE24" s="16" t="s">
        <v>4103</v>
      </c>
      <c r="AF24" s="18">
        <f t="shared" si="0"/>
        <v>37172.28888888889</v>
      </c>
      <c r="AG24" s="16">
        <f t="shared" si="1"/>
        <v>2001</v>
      </c>
    </row>
    <row r="25" spans="1:33" ht="12.75">
      <c r="A25" s="19">
        <v>37192</v>
      </c>
      <c r="B25" s="16" t="s">
        <v>215</v>
      </c>
      <c r="C25" s="16" t="s">
        <v>216</v>
      </c>
      <c r="D25" s="16" t="s">
        <v>22</v>
      </c>
      <c r="E25" s="17"/>
      <c r="F25" s="17"/>
      <c r="G25" s="20">
        <v>37192.56319444445</v>
      </c>
      <c r="H25" s="20">
        <v>37192.558333333334</v>
      </c>
      <c r="I25" s="16" t="s">
        <v>217</v>
      </c>
      <c r="J25" s="16" t="s">
        <v>218</v>
      </c>
      <c r="K25" s="16" t="s">
        <v>219</v>
      </c>
      <c r="L25" s="16"/>
      <c r="M25" s="16" t="s">
        <v>226</v>
      </c>
      <c r="N25" s="16">
        <v>362874</v>
      </c>
      <c r="O25" s="16" t="s">
        <v>27</v>
      </c>
      <c r="P25" s="16" t="s">
        <v>28</v>
      </c>
      <c r="Q25" s="16" t="s">
        <v>35</v>
      </c>
      <c r="R25" s="16">
        <v>0</v>
      </c>
      <c r="S25" s="16">
        <v>0</v>
      </c>
      <c r="T25" s="16" t="s">
        <v>265</v>
      </c>
      <c r="U25" s="16"/>
      <c r="V25" s="16" t="s">
        <v>3976</v>
      </c>
      <c r="W25" s="16" t="str">
        <f>VLOOKUP(C25,lentopaikat!$A$2:$F$1289,4,FALSE)</f>
        <v>GÖTEBORG</v>
      </c>
      <c r="X25" s="16" t="str">
        <f>VLOOKUP(D25,lentopaikat!$A$2:$F$1289,4,FALSE)</f>
        <v>HELSINKI-VANTAA</v>
      </c>
      <c r="Y25" s="16" t="str">
        <f>VLOOKUP(C25,lentopaikat!$A$2:$F$1289,6,FALSE)</f>
        <v>SWE</v>
      </c>
      <c r="Z25" s="16" t="str">
        <f>VLOOKUP(D25,lentopaikat!$A$2:$F$1289,6,FALSE)</f>
        <v>FIN</v>
      </c>
      <c r="AA25" s="16" t="s">
        <v>4099</v>
      </c>
      <c r="AB25" s="16" t="s">
        <v>4100</v>
      </c>
      <c r="AC25" s="16" t="s">
        <v>4101</v>
      </c>
      <c r="AD25" s="16" t="s">
        <v>4102</v>
      </c>
      <c r="AE25" s="16" t="s">
        <v>4103</v>
      </c>
      <c r="AF25" s="18">
        <f t="shared" si="0"/>
        <v>37192.558333333334</v>
      </c>
      <c r="AG25" s="16">
        <f t="shared" si="1"/>
        <v>2001</v>
      </c>
    </row>
    <row r="26" spans="1:33" ht="12.75">
      <c r="A26" s="19">
        <v>37193</v>
      </c>
      <c r="B26" s="16" t="s">
        <v>221</v>
      </c>
      <c r="C26" s="16" t="s">
        <v>22</v>
      </c>
      <c r="D26" s="16" t="s">
        <v>253</v>
      </c>
      <c r="E26" s="20">
        <v>37193.228472222225</v>
      </c>
      <c r="F26" s="20">
        <v>37193.23611111111</v>
      </c>
      <c r="G26" s="17"/>
      <c r="H26" s="17"/>
      <c r="I26" s="16" t="s">
        <v>217</v>
      </c>
      <c r="J26" s="16" t="s">
        <v>218</v>
      </c>
      <c r="K26" s="16" t="s">
        <v>219</v>
      </c>
      <c r="L26" s="16"/>
      <c r="M26" s="16" t="s">
        <v>226</v>
      </c>
      <c r="N26" s="16">
        <v>362874</v>
      </c>
      <c r="O26" s="16" t="s">
        <v>237</v>
      </c>
      <c r="P26" s="16" t="s">
        <v>28</v>
      </c>
      <c r="Q26" s="16" t="s">
        <v>35</v>
      </c>
      <c r="R26" s="16">
        <v>0</v>
      </c>
      <c r="S26" s="16">
        <v>0</v>
      </c>
      <c r="T26" s="16" t="s">
        <v>265</v>
      </c>
      <c r="U26" s="16"/>
      <c r="V26" s="16" t="s">
        <v>3976</v>
      </c>
      <c r="W26" s="16" t="str">
        <f>VLOOKUP(C26,lentopaikat!$A$2:$F$1289,4,FALSE)</f>
        <v>HELSINKI-VANTAA</v>
      </c>
      <c r="X26" s="16" t="str">
        <f>VLOOKUP(D26,lentopaikat!$A$2:$F$1289,4,FALSE)</f>
        <v>GANDER</v>
      </c>
      <c r="Y26" s="16" t="str">
        <f>VLOOKUP(C26,lentopaikat!$A$2:$F$1289,6,FALSE)</f>
        <v>FIN</v>
      </c>
      <c r="Z26" s="16" t="str">
        <f>VLOOKUP(D26,lentopaikat!$A$2:$F$1289,6,FALSE)</f>
        <v>CAN</v>
      </c>
      <c r="AA26" s="16" t="s">
        <v>4099</v>
      </c>
      <c r="AB26" s="16" t="s">
        <v>4100</v>
      </c>
      <c r="AC26" s="16" t="s">
        <v>4101</v>
      </c>
      <c r="AD26" s="16" t="s">
        <v>4102</v>
      </c>
      <c r="AE26" s="16" t="s">
        <v>4103</v>
      </c>
      <c r="AF26" s="18">
        <f t="shared" si="0"/>
        <v>37193.23611111111</v>
      </c>
      <c r="AG26" s="16">
        <f t="shared" si="1"/>
        <v>2001</v>
      </c>
    </row>
    <row r="27" spans="1:33" ht="12.75">
      <c r="A27" s="19">
        <v>37206</v>
      </c>
      <c r="B27" s="16" t="s">
        <v>215</v>
      </c>
      <c r="C27" s="16" t="s">
        <v>216</v>
      </c>
      <c r="D27" s="16" t="s">
        <v>22</v>
      </c>
      <c r="E27" s="17"/>
      <c r="F27" s="17"/>
      <c r="G27" s="20">
        <v>37206.62152777778</v>
      </c>
      <c r="H27" s="20">
        <v>37206.61666666667</v>
      </c>
      <c r="I27" s="16" t="s">
        <v>217</v>
      </c>
      <c r="J27" s="16" t="s">
        <v>218</v>
      </c>
      <c r="K27" s="16" t="s">
        <v>219</v>
      </c>
      <c r="L27" s="16"/>
      <c r="M27" s="16" t="s">
        <v>226</v>
      </c>
      <c r="N27" s="16">
        <v>362874</v>
      </c>
      <c r="O27" s="16" t="s">
        <v>27</v>
      </c>
      <c r="P27" s="16" t="s">
        <v>28</v>
      </c>
      <c r="Q27" s="16" t="s">
        <v>35</v>
      </c>
      <c r="R27" s="16">
        <v>0</v>
      </c>
      <c r="S27" s="16">
        <v>0</v>
      </c>
      <c r="T27" s="16" t="s">
        <v>265</v>
      </c>
      <c r="U27" s="16"/>
      <c r="V27" s="16" t="s">
        <v>3976</v>
      </c>
      <c r="W27" s="16" t="str">
        <f>VLOOKUP(C27,lentopaikat!$A$2:$F$1289,4,FALSE)</f>
        <v>GÖTEBORG</v>
      </c>
      <c r="X27" s="16" t="str">
        <f>VLOOKUP(D27,lentopaikat!$A$2:$F$1289,4,FALSE)</f>
        <v>HELSINKI-VANTAA</v>
      </c>
      <c r="Y27" s="16" t="str">
        <f>VLOOKUP(C27,lentopaikat!$A$2:$F$1289,6,FALSE)</f>
        <v>SWE</v>
      </c>
      <c r="Z27" s="16" t="str">
        <f>VLOOKUP(D27,lentopaikat!$A$2:$F$1289,6,FALSE)</f>
        <v>FIN</v>
      </c>
      <c r="AA27" s="16" t="s">
        <v>4099</v>
      </c>
      <c r="AB27" s="16" t="s">
        <v>4100</v>
      </c>
      <c r="AC27" s="16" t="s">
        <v>4101</v>
      </c>
      <c r="AD27" s="16" t="s">
        <v>4102</v>
      </c>
      <c r="AE27" s="16" t="s">
        <v>4103</v>
      </c>
      <c r="AF27" s="18">
        <f t="shared" si="0"/>
        <v>37206.61666666667</v>
      </c>
      <c r="AG27" s="16">
        <f t="shared" si="1"/>
        <v>2001</v>
      </c>
    </row>
    <row r="28" spans="1:33" ht="12.75">
      <c r="A28" s="19">
        <v>37207</v>
      </c>
      <c r="B28" s="16" t="s">
        <v>221</v>
      </c>
      <c r="C28" s="16" t="s">
        <v>22</v>
      </c>
      <c r="D28" s="16" t="s">
        <v>222</v>
      </c>
      <c r="E28" s="20">
        <v>37207.350694444445</v>
      </c>
      <c r="F28" s="20">
        <v>37207.35486111111</v>
      </c>
      <c r="G28" s="17"/>
      <c r="H28" s="17"/>
      <c r="I28" s="16" t="s">
        <v>217</v>
      </c>
      <c r="J28" s="16" t="s">
        <v>218</v>
      </c>
      <c r="K28" s="16" t="s">
        <v>219</v>
      </c>
      <c r="L28" s="16"/>
      <c r="M28" s="16" t="s">
        <v>226</v>
      </c>
      <c r="N28" s="16">
        <v>362874</v>
      </c>
      <c r="O28" s="16" t="s">
        <v>67</v>
      </c>
      <c r="P28" s="16" t="s">
        <v>28</v>
      </c>
      <c r="Q28" s="16" t="s">
        <v>35</v>
      </c>
      <c r="R28" s="16">
        <v>0</v>
      </c>
      <c r="S28" s="16">
        <v>0</v>
      </c>
      <c r="T28" s="16" t="s">
        <v>265</v>
      </c>
      <c r="U28" s="16"/>
      <c r="V28" s="16" t="s">
        <v>3976</v>
      </c>
      <c r="W28" s="16" t="str">
        <f>VLOOKUP(C28,lentopaikat!$A$2:$F$1289,4,FALSE)</f>
        <v>HELSINKI-VANTAA</v>
      </c>
      <c r="X28" s="16" t="str">
        <f>VLOOKUP(D28,lentopaikat!$A$2:$F$1289,4,FALSE)</f>
        <v>SHANNON</v>
      </c>
      <c r="Y28" s="16" t="str">
        <f>VLOOKUP(C28,lentopaikat!$A$2:$F$1289,6,FALSE)</f>
        <v>FIN</v>
      </c>
      <c r="Z28" s="16" t="str">
        <f>VLOOKUP(D28,lentopaikat!$A$2:$F$1289,6,FALSE)</f>
        <v>IRL</v>
      </c>
      <c r="AA28" s="16" t="s">
        <v>4099</v>
      </c>
      <c r="AB28" s="16" t="s">
        <v>4100</v>
      </c>
      <c r="AC28" s="16" t="s">
        <v>4101</v>
      </c>
      <c r="AD28" s="16" t="s">
        <v>4102</v>
      </c>
      <c r="AE28" s="16" t="s">
        <v>4103</v>
      </c>
      <c r="AF28" s="18">
        <f t="shared" si="0"/>
        <v>37207.35486111111</v>
      </c>
      <c r="AG28" s="16">
        <f t="shared" si="1"/>
        <v>2001</v>
      </c>
    </row>
    <row r="29" spans="1:33" ht="12.75">
      <c r="A29" s="19">
        <v>37220</v>
      </c>
      <c r="B29" s="16" t="s">
        <v>215</v>
      </c>
      <c r="C29" s="16" t="s">
        <v>216</v>
      </c>
      <c r="D29" s="16" t="s">
        <v>22</v>
      </c>
      <c r="E29" s="17"/>
      <c r="F29" s="17"/>
      <c r="G29" s="20">
        <v>37220.563888888886</v>
      </c>
      <c r="H29" s="20">
        <v>37220.55694444444</v>
      </c>
      <c r="I29" s="16" t="s">
        <v>217</v>
      </c>
      <c r="J29" s="16" t="s">
        <v>218</v>
      </c>
      <c r="K29" s="16" t="s">
        <v>219</v>
      </c>
      <c r="L29" s="16"/>
      <c r="M29" s="16" t="s">
        <v>226</v>
      </c>
      <c r="N29" s="16">
        <v>362874</v>
      </c>
      <c r="O29" s="16" t="s">
        <v>27</v>
      </c>
      <c r="P29" s="16" t="s">
        <v>28</v>
      </c>
      <c r="Q29" s="16" t="s">
        <v>35</v>
      </c>
      <c r="R29" s="16">
        <v>0</v>
      </c>
      <c r="S29" s="16">
        <v>0</v>
      </c>
      <c r="T29" s="16" t="s">
        <v>256</v>
      </c>
      <c r="U29" s="16"/>
      <c r="V29" s="16" t="s">
        <v>3976</v>
      </c>
      <c r="W29" s="16" t="str">
        <f>VLOOKUP(C29,lentopaikat!$A$2:$F$1289,4,FALSE)</f>
        <v>GÖTEBORG</v>
      </c>
      <c r="X29" s="16" t="str">
        <f>VLOOKUP(D29,lentopaikat!$A$2:$F$1289,4,FALSE)</f>
        <v>HELSINKI-VANTAA</v>
      </c>
      <c r="Y29" s="16" t="str">
        <f>VLOOKUP(C29,lentopaikat!$A$2:$F$1289,6,FALSE)</f>
        <v>SWE</v>
      </c>
      <c r="Z29" s="16" t="str">
        <f>VLOOKUP(D29,lentopaikat!$A$2:$F$1289,6,FALSE)</f>
        <v>FIN</v>
      </c>
      <c r="AA29" s="16" t="s">
        <v>4099</v>
      </c>
      <c r="AB29" s="16" t="s">
        <v>4100</v>
      </c>
      <c r="AC29" s="16" t="s">
        <v>4101</v>
      </c>
      <c r="AD29" s="16" t="s">
        <v>4102</v>
      </c>
      <c r="AE29" s="16" t="s">
        <v>4103</v>
      </c>
      <c r="AF29" s="18">
        <f t="shared" si="0"/>
        <v>37220.55694444444</v>
      </c>
      <c r="AG29" s="16">
        <f t="shared" si="1"/>
        <v>2001</v>
      </c>
    </row>
    <row r="30" spans="1:33" ht="12.75">
      <c r="A30" s="19">
        <v>37221</v>
      </c>
      <c r="B30" s="16" t="s">
        <v>221</v>
      </c>
      <c r="C30" s="16" t="s">
        <v>22</v>
      </c>
      <c r="D30" s="16" t="s">
        <v>222</v>
      </c>
      <c r="E30" s="20">
        <v>37221.089583333334</v>
      </c>
      <c r="F30" s="20">
        <v>37221.10208333333</v>
      </c>
      <c r="G30" s="17"/>
      <c r="H30" s="17"/>
      <c r="I30" s="16" t="s">
        <v>217</v>
      </c>
      <c r="J30" s="16" t="s">
        <v>218</v>
      </c>
      <c r="K30" s="16" t="s">
        <v>219</v>
      </c>
      <c r="L30" s="16"/>
      <c r="M30" s="16" t="s">
        <v>226</v>
      </c>
      <c r="N30" s="16">
        <v>362874</v>
      </c>
      <c r="O30" s="16" t="s">
        <v>67</v>
      </c>
      <c r="P30" s="16" t="s">
        <v>28</v>
      </c>
      <c r="Q30" s="16" t="s">
        <v>35</v>
      </c>
      <c r="R30" s="16">
        <v>0</v>
      </c>
      <c r="S30" s="16">
        <v>0</v>
      </c>
      <c r="T30" s="16" t="s">
        <v>265</v>
      </c>
      <c r="U30" s="16"/>
      <c r="V30" s="16" t="s">
        <v>3976</v>
      </c>
      <c r="W30" s="16" t="str">
        <f>VLOOKUP(C30,lentopaikat!$A$2:$F$1289,4,FALSE)</f>
        <v>HELSINKI-VANTAA</v>
      </c>
      <c r="X30" s="16" t="str">
        <f>VLOOKUP(D30,lentopaikat!$A$2:$F$1289,4,FALSE)</f>
        <v>SHANNON</v>
      </c>
      <c r="Y30" s="16" t="str">
        <f>VLOOKUP(C30,lentopaikat!$A$2:$F$1289,6,FALSE)</f>
        <v>FIN</v>
      </c>
      <c r="Z30" s="16" t="str">
        <f>VLOOKUP(D30,lentopaikat!$A$2:$F$1289,6,FALSE)</f>
        <v>IRL</v>
      </c>
      <c r="AA30" s="16" t="s">
        <v>4099</v>
      </c>
      <c r="AB30" s="16" t="s">
        <v>4100</v>
      </c>
      <c r="AC30" s="16" t="s">
        <v>4101</v>
      </c>
      <c r="AD30" s="16" t="s">
        <v>4102</v>
      </c>
      <c r="AE30" s="16" t="s">
        <v>4103</v>
      </c>
      <c r="AF30" s="18">
        <f t="shared" si="0"/>
        <v>37221.10208333333</v>
      </c>
      <c r="AG30" s="16">
        <f t="shared" si="1"/>
        <v>2001</v>
      </c>
    </row>
    <row r="31" spans="1:33" ht="12.75">
      <c r="A31" s="19">
        <v>37227</v>
      </c>
      <c r="B31" s="16" t="s">
        <v>215</v>
      </c>
      <c r="C31" s="16" t="s">
        <v>216</v>
      </c>
      <c r="D31" s="16" t="s">
        <v>22</v>
      </c>
      <c r="E31" s="17"/>
      <c r="F31" s="17"/>
      <c r="G31" s="20">
        <v>37227.67083333333</v>
      </c>
      <c r="H31" s="20">
        <v>37227.666666666664</v>
      </c>
      <c r="I31" s="16" t="s">
        <v>217</v>
      </c>
      <c r="J31" s="16" t="s">
        <v>218</v>
      </c>
      <c r="K31" s="16" t="s">
        <v>219</v>
      </c>
      <c r="L31" s="16"/>
      <c r="M31" s="16" t="s">
        <v>226</v>
      </c>
      <c r="N31" s="16">
        <v>362874</v>
      </c>
      <c r="O31" s="16" t="s">
        <v>27</v>
      </c>
      <c r="P31" s="16" t="s">
        <v>28</v>
      </c>
      <c r="Q31" s="16" t="s">
        <v>35</v>
      </c>
      <c r="R31" s="16">
        <v>0</v>
      </c>
      <c r="S31" s="16">
        <v>0</v>
      </c>
      <c r="T31" s="16" t="s">
        <v>256</v>
      </c>
      <c r="U31" s="16"/>
      <c r="V31" s="16" t="s">
        <v>3976</v>
      </c>
      <c r="W31" s="16" t="str">
        <f>VLOOKUP(C31,lentopaikat!$A$2:$F$1289,4,FALSE)</f>
        <v>GÖTEBORG</v>
      </c>
      <c r="X31" s="16" t="str">
        <f>VLOOKUP(D31,lentopaikat!$A$2:$F$1289,4,FALSE)</f>
        <v>HELSINKI-VANTAA</v>
      </c>
      <c r="Y31" s="16" t="str">
        <f>VLOOKUP(C31,lentopaikat!$A$2:$F$1289,6,FALSE)</f>
        <v>SWE</v>
      </c>
      <c r="Z31" s="16" t="str">
        <f>VLOOKUP(D31,lentopaikat!$A$2:$F$1289,6,FALSE)</f>
        <v>FIN</v>
      </c>
      <c r="AA31" s="16" t="s">
        <v>4099</v>
      </c>
      <c r="AB31" s="16" t="s">
        <v>4100</v>
      </c>
      <c r="AC31" s="16" t="s">
        <v>4101</v>
      </c>
      <c r="AD31" s="16" t="s">
        <v>4102</v>
      </c>
      <c r="AE31" s="16" t="s">
        <v>4103</v>
      </c>
      <c r="AF31" s="18">
        <f t="shared" si="0"/>
        <v>37227.666666666664</v>
      </c>
      <c r="AG31" s="16">
        <f t="shared" si="1"/>
        <v>2001</v>
      </c>
    </row>
    <row r="32" spans="1:33" ht="12.75">
      <c r="A32" s="19">
        <v>37228</v>
      </c>
      <c r="B32" s="16" t="s">
        <v>221</v>
      </c>
      <c r="C32" s="16" t="s">
        <v>22</v>
      </c>
      <c r="D32" s="16" t="s">
        <v>253</v>
      </c>
      <c r="E32" s="20">
        <v>37228.291666666664</v>
      </c>
      <c r="F32" s="20">
        <v>37228.30069444444</v>
      </c>
      <c r="G32" s="17"/>
      <c r="H32" s="17"/>
      <c r="I32" s="16" t="s">
        <v>217</v>
      </c>
      <c r="J32" s="16" t="s">
        <v>218</v>
      </c>
      <c r="K32" s="16" t="s">
        <v>219</v>
      </c>
      <c r="L32" s="16"/>
      <c r="M32" s="16" t="s">
        <v>226</v>
      </c>
      <c r="N32" s="16">
        <v>362874</v>
      </c>
      <c r="O32" s="16" t="s">
        <v>67</v>
      </c>
      <c r="P32" s="16" t="s">
        <v>28</v>
      </c>
      <c r="Q32" s="16" t="s">
        <v>35</v>
      </c>
      <c r="R32" s="16">
        <v>0</v>
      </c>
      <c r="S32" s="16">
        <v>3455</v>
      </c>
      <c r="T32" s="16"/>
      <c r="U32" s="16"/>
      <c r="V32" s="16" t="s">
        <v>3976</v>
      </c>
      <c r="W32" s="16" t="str">
        <f>VLOOKUP(C32,lentopaikat!$A$2:$F$1289,4,FALSE)</f>
        <v>HELSINKI-VANTAA</v>
      </c>
      <c r="X32" s="16" t="str">
        <f>VLOOKUP(D32,lentopaikat!$A$2:$F$1289,4,FALSE)</f>
        <v>GANDER</v>
      </c>
      <c r="Y32" s="16" t="str">
        <f>VLOOKUP(C32,lentopaikat!$A$2:$F$1289,6,FALSE)</f>
        <v>FIN</v>
      </c>
      <c r="Z32" s="16" t="str">
        <f>VLOOKUP(D32,lentopaikat!$A$2:$F$1289,6,FALSE)</f>
        <v>CAN</v>
      </c>
      <c r="AA32" s="16" t="s">
        <v>4099</v>
      </c>
      <c r="AB32" s="16" t="s">
        <v>4100</v>
      </c>
      <c r="AC32" s="16" t="s">
        <v>4101</v>
      </c>
      <c r="AD32" s="16" t="s">
        <v>4102</v>
      </c>
      <c r="AE32" s="16" t="s">
        <v>4103</v>
      </c>
      <c r="AF32" s="18">
        <f t="shared" si="0"/>
        <v>37228.30069444444</v>
      </c>
      <c r="AG32" s="16">
        <f t="shared" si="1"/>
        <v>2001</v>
      </c>
    </row>
    <row r="33" spans="1:33" ht="12.75">
      <c r="A33" s="19">
        <v>37241</v>
      </c>
      <c r="B33" s="16" t="s">
        <v>215</v>
      </c>
      <c r="C33" s="16" t="s">
        <v>216</v>
      </c>
      <c r="D33" s="16" t="s">
        <v>22</v>
      </c>
      <c r="E33" s="17"/>
      <c r="F33" s="17"/>
      <c r="G33" s="20">
        <v>37241.80902777778</v>
      </c>
      <c r="H33" s="20">
        <v>37241.79583333333</v>
      </c>
      <c r="I33" s="16" t="s">
        <v>217</v>
      </c>
      <c r="J33" s="16" t="s">
        <v>218</v>
      </c>
      <c r="K33" s="16" t="s">
        <v>219</v>
      </c>
      <c r="L33" s="16"/>
      <c r="M33" s="16" t="s">
        <v>226</v>
      </c>
      <c r="N33" s="16">
        <v>362874</v>
      </c>
      <c r="O33" s="16" t="s">
        <v>27</v>
      </c>
      <c r="P33" s="16" t="s">
        <v>28</v>
      </c>
      <c r="Q33" s="16" t="s">
        <v>35</v>
      </c>
      <c r="R33" s="16">
        <v>0</v>
      </c>
      <c r="S33" s="16">
        <v>69332</v>
      </c>
      <c r="T33" s="16" t="s">
        <v>289</v>
      </c>
      <c r="U33" s="16"/>
      <c r="V33" s="16" t="s">
        <v>3976</v>
      </c>
      <c r="W33" s="16" t="str">
        <f>VLOOKUP(C33,lentopaikat!$A$2:$F$1289,4,FALSE)</f>
        <v>GÖTEBORG</v>
      </c>
      <c r="X33" s="16" t="str">
        <f>VLOOKUP(D33,lentopaikat!$A$2:$F$1289,4,FALSE)</f>
        <v>HELSINKI-VANTAA</v>
      </c>
      <c r="Y33" s="16" t="str">
        <f>VLOOKUP(C33,lentopaikat!$A$2:$F$1289,6,FALSE)</f>
        <v>SWE</v>
      </c>
      <c r="Z33" s="16" t="str">
        <f>VLOOKUP(D33,lentopaikat!$A$2:$F$1289,6,FALSE)</f>
        <v>FIN</v>
      </c>
      <c r="AA33" s="16" t="s">
        <v>4099</v>
      </c>
      <c r="AB33" s="16" t="s">
        <v>4100</v>
      </c>
      <c r="AC33" s="16" t="s">
        <v>4101</v>
      </c>
      <c r="AD33" s="16" t="s">
        <v>4102</v>
      </c>
      <c r="AE33" s="16" t="s">
        <v>4103</v>
      </c>
      <c r="AF33" s="18">
        <f t="shared" si="0"/>
        <v>37241.79583333333</v>
      </c>
      <c r="AG33" s="16">
        <f t="shared" si="1"/>
        <v>2001</v>
      </c>
    </row>
    <row r="34" spans="1:33" ht="12.75">
      <c r="A34" s="19">
        <v>37242</v>
      </c>
      <c r="B34" s="16" t="s">
        <v>221</v>
      </c>
      <c r="C34" s="16" t="s">
        <v>22</v>
      </c>
      <c r="D34" s="16" t="s">
        <v>253</v>
      </c>
      <c r="E34" s="20">
        <v>37242.384722222225</v>
      </c>
      <c r="F34" s="20">
        <v>37242.396527777775</v>
      </c>
      <c r="G34" s="17"/>
      <c r="H34" s="17"/>
      <c r="I34" s="16" t="s">
        <v>217</v>
      </c>
      <c r="J34" s="16" t="s">
        <v>218</v>
      </c>
      <c r="K34" s="16" t="s">
        <v>219</v>
      </c>
      <c r="L34" s="16"/>
      <c r="M34" s="16" t="s">
        <v>226</v>
      </c>
      <c r="N34" s="16">
        <v>362874</v>
      </c>
      <c r="O34" s="16" t="s">
        <v>67</v>
      </c>
      <c r="P34" s="16" t="s">
        <v>28</v>
      </c>
      <c r="Q34" s="16" t="s">
        <v>35</v>
      </c>
      <c r="R34" s="16">
        <v>0</v>
      </c>
      <c r="S34" s="16">
        <v>0</v>
      </c>
      <c r="T34" s="16" t="s">
        <v>293</v>
      </c>
      <c r="U34" s="16"/>
      <c r="V34" s="16" t="s">
        <v>3976</v>
      </c>
      <c r="W34" s="16" t="str">
        <f>VLOOKUP(C34,lentopaikat!$A$2:$F$1289,4,FALSE)</f>
        <v>HELSINKI-VANTAA</v>
      </c>
      <c r="X34" s="16" t="str">
        <f>VLOOKUP(D34,lentopaikat!$A$2:$F$1289,4,FALSE)</f>
        <v>GANDER</v>
      </c>
      <c r="Y34" s="16" t="str">
        <f>VLOOKUP(C34,lentopaikat!$A$2:$F$1289,6,FALSE)</f>
        <v>FIN</v>
      </c>
      <c r="Z34" s="16" t="str">
        <f>VLOOKUP(D34,lentopaikat!$A$2:$F$1289,6,FALSE)</f>
        <v>CAN</v>
      </c>
      <c r="AA34" s="16" t="s">
        <v>4099</v>
      </c>
      <c r="AB34" s="16" t="s">
        <v>4100</v>
      </c>
      <c r="AC34" s="16" t="s">
        <v>4101</v>
      </c>
      <c r="AD34" s="16" t="s">
        <v>4102</v>
      </c>
      <c r="AE34" s="16" t="s">
        <v>4103</v>
      </c>
      <c r="AF34" s="18">
        <f t="shared" si="0"/>
        <v>37242.396527777775</v>
      </c>
      <c r="AG34" s="16">
        <f t="shared" si="1"/>
        <v>2001</v>
      </c>
    </row>
    <row r="35" spans="1:33" ht="12.75">
      <c r="A35" s="19">
        <v>37248</v>
      </c>
      <c r="B35" s="16" t="s">
        <v>215</v>
      </c>
      <c r="C35" s="16" t="s">
        <v>216</v>
      </c>
      <c r="D35" s="16" t="s">
        <v>22</v>
      </c>
      <c r="E35" s="17"/>
      <c r="F35" s="17"/>
      <c r="G35" s="20">
        <v>37248.72708333333</v>
      </c>
      <c r="H35" s="20">
        <v>37248.72222222222</v>
      </c>
      <c r="I35" s="16" t="s">
        <v>217</v>
      </c>
      <c r="J35" s="16" t="s">
        <v>218</v>
      </c>
      <c r="K35" s="16" t="s">
        <v>219</v>
      </c>
      <c r="L35" s="16"/>
      <c r="M35" s="16" t="s">
        <v>226</v>
      </c>
      <c r="N35" s="16">
        <v>362874</v>
      </c>
      <c r="O35" s="16" t="s">
        <v>27</v>
      </c>
      <c r="P35" s="16" t="s">
        <v>28</v>
      </c>
      <c r="Q35" s="16" t="s">
        <v>35</v>
      </c>
      <c r="R35" s="16">
        <v>0</v>
      </c>
      <c r="S35" s="16">
        <v>75485</v>
      </c>
      <c r="T35" s="16" t="s">
        <v>256</v>
      </c>
      <c r="U35" s="16"/>
      <c r="V35" s="16" t="s">
        <v>3976</v>
      </c>
      <c r="W35" s="16" t="str">
        <f>VLOOKUP(C35,lentopaikat!$A$2:$F$1289,4,FALSE)</f>
        <v>GÖTEBORG</v>
      </c>
      <c r="X35" s="16" t="str">
        <f>VLOOKUP(D35,lentopaikat!$A$2:$F$1289,4,FALSE)</f>
        <v>HELSINKI-VANTAA</v>
      </c>
      <c r="Y35" s="16" t="str">
        <f>VLOOKUP(C35,lentopaikat!$A$2:$F$1289,6,FALSE)</f>
        <v>SWE</v>
      </c>
      <c r="Z35" s="16" t="str">
        <f>VLOOKUP(D35,lentopaikat!$A$2:$F$1289,6,FALSE)</f>
        <v>FIN</v>
      </c>
      <c r="AA35" s="16" t="s">
        <v>4099</v>
      </c>
      <c r="AB35" s="16" t="s">
        <v>4100</v>
      </c>
      <c r="AC35" s="16" t="s">
        <v>4101</v>
      </c>
      <c r="AD35" s="16" t="s">
        <v>4102</v>
      </c>
      <c r="AE35" s="16" t="s">
        <v>4103</v>
      </c>
      <c r="AF35" s="18">
        <f t="shared" si="0"/>
        <v>37248.72222222222</v>
      </c>
      <c r="AG35" s="16">
        <f t="shared" si="1"/>
        <v>2001</v>
      </c>
    </row>
    <row r="36" spans="1:33" ht="12.75">
      <c r="A36" s="19">
        <v>37249</v>
      </c>
      <c r="B36" s="16" t="s">
        <v>221</v>
      </c>
      <c r="C36" s="16" t="s">
        <v>22</v>
      </c>
      <c r="D36" s="16" t="s">
        <v>222</v>
      </c>
      <c r="E36" s="20">
        <v>37249.32916666667</v>
      </c>
      <c r="F36" s="20">
        <v>37249.32916666667</v>
      </c>
      <c r="G36" s="17"/>
      <c r="H36" s="17"/>
      <c r="I36" s="16" t="s">
        <v>217</v>
      </c>
      <c r="J36" s="16" t="s">
        <v>218</v>
      </c>
      <c r="K36" s="16" t="s">
        <v>219</v>
      </c>
      <c r="L36" s="16"/>
      <c r="M36" s="16" t="s">
        <v>226</v>
      </c>
      <c r="N36" s="16">
        <v>362874</v>
      </c>
      <c r="O36" s="16" t="s">
        <v>67</v>
      </c>
      <c r="P36" s="16" t="s">
        <v>28</v>
      </c>
      <c r="Q36" s="16" t="s">
        <v>35</v>
      </c>
      <c r="R36" s="16">
        <v>0</v>
      </c>
      <c r="S36" s="16">
        <v>94949</v>
      </c>
      <c r="T36" s="16" t="s">
        <v>265</v>
      </c>
      <c r="U36" s="16"/>
      <c r="V36" s="16" t="s">
        <v>3976</v>
      </c>
      <c r="W36" s="16" t="str">
        <f>VLOOKUP(C36,lentopaikat!$A$2:$F$1289,4,FALSE)</f>
        <v>HELSINKI-VANTAA</v>
      </c>
      <c r="X36" s="16" t="str">
        <f>VLOOKUP(D36,lentopaikat!$A$2:$F$1289,4,FALSE)</f>
        <v>SHANNON</v>
      </c>
      <c r="Y36" s="16" t="str">
        <f>VLOOKUP(C36,lentopaikat!$A$2:$F$1289,6,FALSE)</f>
        <v>FIN</v>
      </c>
      <c r="Z36" s="16" t="str">
        <f>VLOOKUP(D36,lentopaikat!$A$2:$F$1289,6,FALSE)</f>
        <v>IRL</v>
      </c>
      <c r="AA36" s="16" t="s">
        <v>4099</v>
      </c>
      <c r="AB36" s="16" t="s">
        <v>4100</v>
      </c>
      <c r="AC36" s="16" t="s">
        <v>4101</v>
      </c>
      <c r="AD36" s="16" t="s">
        <v>4102</v>
      </c>
      <c r="AE36" s="16" t="s">
        <v>4103</v>
      </c>
      <c r="AF36" s="18">
        <f t="shared" si="0"/>
        <v>37249.32916666667</v>
      </c>
      <c r="AG36" s="16">
        <f t="shared" si="1"/>
        <v>2001</v>
      </c>
    </row>
    <row r="37" spans="1:33" ht="12.75">
      <c r="A37" s="19">
        <v>37060</v>
      </c>
      <c r="B37" s="16" t="s">
        <v>3986</v>
      </c>
      <c r="C37" s="16" t="s">
        <v>2057</v>
      </c>
      <c r="D37" s="16" t="s">
        <v>22</v>
      </c>
      <c r="E37" s="17"/>
      <c r="F37" s="17"/>
      <c r="G37" s="20">
        <v>37060.15694444445</v>
      </c>
      <c r="H37" s="20">
        <v>37060.15694444445</v>
      </c>
      <c r="I37" s="16" t="s">
        <v>32</v>
      </c>
      <c r="J37" s="16" t="s">
        <v>3986</v>
      </c>
      <c r="K37" s="16" t="s">
        <v>3987</v>
      </c>
      <c r="L37" s="16"/>
      <c r="M37" s="16" t="s">
        <v>26</v>
      </c>
      <c r="N37" s="16">
        <v>33600</v>
      </c>
      <c r="O37" s="16" t="s">
        <v>38</v>
      </c>
      <c r="P37" s="16" t="s">
        <v>28</v>
      </c>
      <c r="Q37" s="16" t="s">
        <v>35</v>
      </c>
      <c r="R37" s="16">
        <v>2</v>
      </c>
      <c r="S37" s="16">
        <v>0</v>
      </c>
      <c r="T37" s="16"/>
      <c r="U37" s="16"/>
      <c r="V37" s="16" t="s">
        <v>3971</v>
      </c>
      <c r="W37" s="16" t="str">
        <f>VLOOKUP(C37,lentopaikat!$A$2:$F$1289,4,FALSE)</f>
        <v>WHITE PLAINS/WESTCHESTER/COUNTY NY</v>
      </c>
      <c r="X37" s="16" t="str">
        <f>VLOOKUP(D37,lentopaikat!$A$2:$F$1289,4,FALSE)</f>
        <v>HELSINKI-VANTAA</v>
      </c>
      <c r="Y37" s="16" t="str">
        <f>VLOOKUP(C37,lentopaikat!$A$2:$F$1289,6,FALSE)</f>
        <v>USA</v>
      </c>
      <c r="Z37" s="16" t="str">
        <f>VLOOKUP(D37,lentopaikat!$A$2:$F$1289,6,FALSE)</f>
        <v>FIN</v>
      </c>
      <c r="AA37" s="16" t="s">
        <v>4096</v>
      </c>
      <c r="AB37" s="16" t="s">
        <v>4093</v>
      </c>
      <c r="AC37" s="16" t="s">
        <v>4097</v>
      </c>
      <c r="AD37" s="16" t="s">
        <v>4098</v>
      </c>
      <c r="AE37" s="16" t="s">
        <v>1934</v>
      </c>
      <c r="AF37" s="18">
        <f t="shared" si="0"/>
        <v>37060.15694444445</v>
      </c>
      <c r="AG37" s="16">
        <f t="shared" si="1"/>
        <v>2001</v>
      </c>
    </row>
    <row r="38" spans="1:33" ht="12.75">
      <c r="A38" s="19">
        <v>37060</v>
      </c>
      <c r="B38" s="16" t="s">
        <v>3986</v>
      </c>
      <c r="C38" s="16" t="s">
        <v>2057</v>
      </c>
      <c r="D38" s="16" t="s">
        <v>22</v>
      </c>
      <c r="E38" s="17"/>
      <c r="F38" s="17"/>
      <c r="G38" s="20">
        <v>37060.15694444445</v>
      </c>
      <c r="H38" s="20">
        <v>37060.15694444445</v>
      </c>
      <c r="I38" s="16" t="s">
        <v>32</v>
      </c>
      <c r="J38" s="16" t="s">
        <v>3986</v>
      </c>
      <c r="K38" s="16" t="s">
        <v>3987</v>
      </c>
      <c r="L38" s="16"/>
      <c r="M38" s="16" t="s">
        <v>26</v>
      </c>
      <c r="N38" s="16">
        <v>33600</v>
      </c>
      <c r="O38" s="16" t="s">
        <v>38</v>
      </c>
      <c r="P38" s="16" t="s">
        <v>28</v>
      </c>
      <c r="Q38" s="16" t="s">
        <v>35</v>
      </c>
      <c r="R38" s="16">
        <v>2</v>
      </c>
      <c r="S38" s="16">
        <v>0</v>
      </c>
      <c r="T38" s="16"/>
      <c r="U38" s="16"/>
      <c r="V38" s="16" t="s">
        <v>3971</v>
      </c>
      <c r="W38" s="16" t="str">
        <f>VLOOKUP(C38,lentopaikat!$A$2:$F$1289,4,FALSE)</f>
        <v>WHITE PLAINS/WESTCHESTER/COUNTY NY</v>
      </c>
      <c r="X38" s="16" t="str">
        <f>VLOOKUP(D38,lentopaikat!$A$2:$F$1289,4,FALSE)</f>
        <v>HELSINKI-VANTAA</v>
      </c>
      <c r="Y38" s="16" t="str">
        <f>VLOOKUP(C38,lentopaikat!$A$2:$F$1289,6,FALSE)</f>
        <v>USA</v>
      </c>
      <c r="Z38" s="16" t="str">
        <f>VLOOKUP(D38,lentopaikat!$A$2:$F$1289,6,FALSE)</f>
        <v>FIN</v>
      </c>
      <c r="AA38" s="16" t="s">
        <v>4096</v>
      </c>
      <c r="AB38" s="16" t="s">
        <v>4093</v>
      </c>
      <c r="AC38" s="16" t="s">
        <v>4097</v>
      </c>
      <c r="AD38" s="16" t="s">
        <v>4098</v>
      </c>
      <c r="AE38" s="16" t="s">
        <v>1934</v>
      </c>
      <c r="AF38" s="18">
        <f t="shared" si="0"/>
        <v>37060.15694444445</v>
      </c>
      <c r="AG38" s="16">
        <f t="shared" si="1"/>
        <v>2001</v>
      </c>
    </row>
    <row r="39" spans="1:33" ht="12.75">
      <c r="A39" s="19">
        <v>37060</v>
      </c>
      <c r="B39" s="16" t="s">
        <v>3986</v>
      </c>
      <c r="C39" s="16" t="s">
        <v>22</v>
      </c>
      <c r="D39" s="16" t="s">
        <v>2547</v>
      </c>
      <c r="E39" s="20">
        <v>37060.62708333333</v>
      </c>
      <c r="F39" s="20">
        <v>37060.62708333333</v>
      </c>
      <c r="G39" s="17"/>
      <c r="H39" s="17"/>
      <c r="I39" s="16" t="s">
        <v>32</v>
      </c>
      <c r="J39" s="16" t="s">
        <v>3986</v>
      </c>
      <c r="K39" s="16" t="s">
        <v>3987</v>
      </c>
      <c r="L39" s="16"/>
      <c r="M39" s="16" t="s">
        <v>26</v>
      </c>
      <c r="N39" s="16">
        <v>33600</v>
      </c>
      <c r="O39" s="16" t="s">
        <v>166</v>
      </c>
      <c r="P39" s="16" t="s">
        <v>28</v>
      </c>
      <c r="Q39" s="16" t="s">
        <v>35</v>
      </c>
      <c r="R39" s="16">
        <v>3</v>
      </c>
      <c r="S39" s="16">
        <v>0</v>
      </c>
      <c r="T39" s="16"/>
      <c r="U39" s="16"/>
      <c r="V39" s="16" t="s">
        <v>3971</v>
      </c>
      <c r="W39" s="16" t="str">
        <f>VLOOKUP(C39,lentopaikat!$A$2:$F$1289,4,FALSE)</f>
        <v>HELSINKI-VANTAA</v>
      </c>
      <c r="X39" s="16" t="str">
        <f>VLOOKUP(D39,lentopaikat!$A$2:$F$1289,4,FALSE)</f>
        <v>PARIS</v>
      </c>
      <c r="Y39" s="16" t="str">
        <f>VLOOKUP(C39,lentopaikat!$A$2:$F$1289,6,FALSE)</f>
        <v>FIN</v>
      </c>
      <c r="Z39" s="16" t="str">
        <f>VLOOKUP(D39,lentopaikat!$A$2:$F$1289,6,FALSE)</f>
        <v>FRA</v>
      </c>
      <c r="AA39" s="16" t="s">
        <v>4096</v>
      </c>
      <c r="AB39" s="16" t="s">
        <v>4093</v>
      </c>
      <c r="AC39" s="16" t="s">
        <v>4097</v>
      </c>
      <c r="AD39" s="16" t="s">
        <v>4098</v>
      </c>
      <c r="AE39" s="16" t="s">
        <v>1934</v>
      </c>
      <c r="AF39" s="18">
        <f t="shared" si="0"/>
        <v>37060.62708333333</v>
      </c>
      <c r="AG39" s="16">
        <f t="shared" si="1"/>
        <v>2001</v>
      </c>
    </row>
    <row r="40" spans="1:33" ht="12.75">
      <c r="A40" s="19">
        <v>37060</v>
      </c>
      <c r="B40" s="16" t="s">
        <v>3986</v>
      </c>
      <c r="C40" s="16" t="s">
        <v>22</v>
      </c>
      <c r="D40" s="16" t="s">
        <v>2547</v>
      </c>
      <c r="E40" s="20">
        <v>37060.62708333333</v>
      </c>
      <c r="F40" s="20">
        <v>37060.62708333333</v>
      </c>
      <c r="G40" s="17"/>
      <c r="H40" s="17"/>
      <c r="I40" s="16" t="s">
        <v>32</v>
      </c>
      <c r="J40" s="16" t="s">
        <v>3986</v>
      </c>
      <c r="K40" s="16" t="s">
        <v>3987</v>
      </c>
      <c r="L40" s="16"/>
      <c r="M40" s="16" t="s">
        <v>26</v>
      </c>
      <c r="N40" s="16">
        <v>33600</v>
      </c>
      <c r="O40" s="16" t="s">
        <v>166</v>
      </c>
      <c r="P40" s="16" t="s">
        <v>28</v>
      </c>
      <c r="Q40" s="16" t="s">
        <v>35</v>
      </c>
      <c r="R40" s="16">
        <v>3</v>
      </c>
      <c r="S40" s="16">
        <v>0</v>
      </c>
      <c r="T40" s="16"/>
      <c r="U40" s="16"/>
      <c r="V40" s="16" t="s">
        <v>3971</v>
      </c>
      <c r="W40" s="16" t="str">
        <f>VLOOKUP(C40,lentopaikat!$A$2:$F$1289,4,FALSE)</f>
        <v>HELSINKI-VANTAA</v>
      </c>
      <c r="X40" s="16" t="str">
        <f>VLOOKUP(D40,lentopaikat!$A$2:$F$1289,4,FALSE)</f>
        <v>PARIS</v>
      </c>
      <c r="Y40" s="16" t="str">
        <f>VLOOKUP(C40,lentopaikat!$A$2:$F$1289,6,FALSE)</f>
        <v>FIN</v>
      </c>
      <c r="Z40" s="16" t="str">
        <f>VLOOKUP(D40,lentopaikat!$A$2:$F$1289,6,FALSE)</f>
        <v>FRA</v>
      </c>
      <c r="AA40" s="16" t="s">
        <v>4096</v>
      </c>
      <c r="AB40" s="16" t="s">
        <v>4093</v>
      </c>
      <c r="AC40" s="16" t="s">
        <v>4097</v>
      </c>
      <c r="AD40" s="16" t="s">
        <v>4098</v>
      </c>
      <c r="AE40" s="16" t="s">
        <v>1934</v>
      </c>
      <c r="AF40" s="18">
        <f t="shared" si="0"/>
        <v>37060.62708333333</v>
      </c>
      <c r="AG40" s="16">
        <f t="shared" si="1"/>
        <v>2001</v>
      </c>
    </row>
    <row r="41" spans="1:33" ht="12.75">
      <c r="A41" s="19">
        <v>36919</v>
      </c>
      <c r="B41" s="16" t="s">
        <v>3988</v>
      </c>
      <c r="C41" s="16" t="s">
        <v>225</v>
      </c>
      <c r="D41" s="16" t="s">
        <v>22</v>
      </c>
      <c r="E41" s="17"/>
      <c r="F41" s="17"/>
      <c r="G41" s="20">
        <v>36919.52291666667</v>
      </c>
      <c r="H41" s="20">
        <v>36919.52291666667</v>
      </c>
      <c r="I41" s="16" t="s">
        <v>217</v>
      </c>
      <c r="J41" s="16" t="s">
        <v>3984</v>
      </c>
      <c r="K41" s="16" t="s">
        <v>3985</v>
      </c>
      <c r="L41" s="16"/>
      <c r="M41" s="16" t="s">
        <v>226</v>
      </c>
      <c r="N41" s="16">
        <v>377842</v>
      </c>
      <c r="O41" s="16" t="s">
        <v>27</v>
      </c>
      <c r="P41" s="16" t="s">
        <v>28</v>
      </c>
      <c r="Q41" s="16" t="s">
        <v>35</v>
      </c>
      <c r="R41" s="16">
        <v>0</v>
      </c>
      <c r="S41" s="16">
        <v>0</v>
      </c>
      <c r="T41" s="16"/>
      <c r="U41" s="16"/>
      <c r="V41" s="16" t="s">
        <v>3976</v>
      </c>
      <c r="W41" s="16" t="str">
        <f>VLOOKUP(C41,lentopaikat!$A$2:$F$1289,4,FALSE)</f>
        <v>NEW YORK</v>
      </c>
      <c r="X41" s="16" t="str">
        <f>VLOOKUP(D41,lentopaikat!$A$2:$F$1289,4,FALSE)</f>
        <v>HELSINKI-VANTAA</v>
      </c>
      <c r="Y41" s="16" t="str">
        <f>VLOOKUP(C41,lentopaikat!$A$2:$F$1289,6,FALSE)</f>
        <v>USA</v>
      </c>
      <c r="Z41" s="16" t="str">
        <f>VLOOKUP(D41,lentopaikat!$A$2:$F$1289,6,FALSE)</f>
        <v>FIN</v>
      </c>
      <c r="AA41" s="16" t="s">
        <v>4092</v>
      </c>
      <c r="AB41" s="16" t="s">
        <v>4093</v>
      </c>
      <c r="AC41" s="16" t="s">
        <v>4094</v>
      </c>
      <c r="AD41" s="16" t="s">
        <v>4095</v>
      </c>
      <c r="AE41" s="16" t="s">
        <v>1934</v>
      </c>
      <c r="AF41" s="18">
        <f t="shared" si="0"/>
        <v>36919.52291666667</v>
      </c>
      <c r="AG41" s="16">
        <f t="shared" si="1"/>
        <v>2001</v>
      </c>
    </row>
    <row r="42" spans="1:33" ht="12.75">
      <c r="A42" s="19">
        <v>36919</v>
      </c>
      <c r="B42" s="16" t="s">
        <v>3988</v>
      </c>
      <c r="C42" s="16" t="s">
        <v>225</v>
      </c>
      <c r="D42" s="16" t="s">
        <v>22</v>
      </c>
      <c r="E42" s="17"/>
      <c r="F42" s="17"/>
      <c r="G42" s="20">
        <v>36919.52291666667</v>
      </c>
      <c r="H42" s="20">
        <v>36919.52291666667</v>
      </c>
      <c r="I42" s="16" t="s">
        <v>217</v>
      </c>
      <c r="J42" s="16" t="s">
        <v>3984</v>
      </c>
      <c r="K42" s="16" t="s">
        <v>3985</v>
      </c>
      <c r="L42" s="16"/>
      <c r="M42" s="16" t="s">
        <v>226</v>
      </c>
      <c r="N42" s="16">
        <v>377842</v>
      </c>
      <c r="O42" s="16" t="s">
        <v>27</v>
      </c>
      <c r="P42" s="16" t="s">
        <v>28</v>
      </c>
      <c r="Q42" s="16" t="s">
        <v>35</v>
      </c>
      <c r="R42" s="16">
        <v>0</v>
      </c>
      <c r="S42" s="16">
        <v>0</v>
      </c>
      <c r="T42" s="16"/>
      <c r="U42" s="16"/>
      <c r="V42" s="16" t="s">
        <v>3976</v>
      </c>
      <c r="W42" s="16" t="str">
        <f>VLOOKUP(C42,lentopaikat!$A$2:$F$1289,4,FALSE)</f>
        <v>NEW YORK</v>
      </c>
      <c r="X42" s="16" t="str">
        <f>VLOOKUP(D42,lentopaikat!$A$2:$F$1289,4,FALSE)</f>
        <v>HELSINKI-VANTAA</v>
      </c>
      <c r="Y42" s="16" t="str">
        <f>VLOOKUP(C42,lentopaikat!$A$2:$F$1289,6,FALSE)</f>
        <v>USA</v>
      </c>
      <c r="Z42" s="16" t="str">
        <f>VLOOKUP(D42,lentopaikat!$A$2:$F$1289,6,FALSE)</f>
        <v>FIN</v>
      </c>
      <c r="AA42" s="16" t="s">
        <v>4092</v>
      </c>
      <c r="AB42" s="16" t="s">
        <v>4093</v>
      </c>
      <c r="AC42" s="16" t="s">
        <v>4094</v>
      </c>
      <c r="AD42" s="16" t="s">
        <v>4095</v>
      </c>
      <c r="AE42" s="16" t="s">
        <v>1934</v>
      </c>
      <c r="AF42" s="18">
        <f t="shared" si="0"/>
        <v>36919.52291666667</v>
      </c>
      <c r="AG42" s="16">
        <f t="shared" si="1"/>
        <v>2001</v>
      </c>
    </row>
    <row r="43" spans="1:33" ht="12.75">
      <c r="A43" s="19">
        <v>36919</v>
      </c>
      <c r="B43" s="16" t="s">
        <v>3983</v>
      </c>
      <c r="C43" s="16" t="s">
        <v>22</v>
      </c>
      <c r="D43" s="16" t="s">
        <v>225</v>
      </c>
      <c r="E43" s="20">
        <v>36919.808333333334</v>
      </c>
      <c r="F43" s="20">
        <v>36919.808333333334</v>
      </c>
      <c r="G43" s="17"/>
      <c r="H43" s="17"/>
      <c r="I43" s="16" t="s">
        <v>217</v>
      </c>
      <c r="J43" s="16" t="s">
        <v>3984</v>
      </c>
      <c r="K43" s="16" t="s">
        <v>3985</v>
      </c>
      <c r="L43" s="16"/>
      <c r="M43" s="16" t="s">
        <v>226</v>
      </c>
      <c r="N43" s="16">
        <v>377842</v>
      </c>
      <c r="O43" s="16" t="s">
        <v>43</v>
      </c>
      <c r="P43" s="16" t="s">
        <v>28</v>
      </c>
      <c r="Q43" s="16" t="s">
        <v>35</v>
      </c>
      <c r="R43" s="16">
        <v>0</v>
      </c>
      <c r="S43" s="16">
        <v>78651</v>
      </c>
      <c r="T43" s="16"/>
      <c r="U43" s="16"/>
      <c r="V43" s="16" t="s">
        <v>3976</v>
      </c>
      <c r="W43" s="16" t="str">
        <f>VLOOKUP(C43,lentopaikat!$A$2:$F$1289,4,FALSE)</f>
        <v>HELSINKI-VANTAA</v>
      </c>
      <c r="X43" s="16" t="str">
        <f>VLOOKUP(D43,lentopaikat!$A$2:$F$1289,4,FALSE)</f>
        <v>NEW YORK</v>
      </c>
      <c r="Y43" s="16" t="str">
        <f>VLOOKUP(C43,lentopaikat!$A$2:$F$1289,6,FALSE)</f>
        <v>FIN</v>
      </c>
      <c r="Z43" s="16" t="str">
        <f>VLOOKUP(D43,lentopaikat!$A$2:$F$1289,6,FALSE)</f>
        <v>USA</v>
      </c>
      <c r="AA43" s="16" t="s">
        <v>4092</v>
      </c>
      <c r="AB43" s="16" t="s">
        <v>4093</v>
      </c>
      <c r="AC43" s="16" t="s">
        <v>4094</v>
      </c>
      <c r="AD43" s="16" t="s">
        <v>4095</v>
      </c>
      <c r="AE43" s="16" t="s">
        <v>1934</v>
      </c>
      <c r="AF43" s="18">
        <f t="shared" si="0"/>
        <v>36919.808333333334</v>
      </c>
      <c r="AG43" s="16">
        <f t="shared" si="1"/>
        <v>2001</v>
      </c>
    </row>
    <row r="44" spans="1:33" ht="12.75">
      <c r="A44" s="19">
        <v>36919</v>
      </c>
      <c r="B44" s="16" t="s">
        <v>3983</v>
      </c>
      <c r="C44" s="16" t="s">
        <v>22</v>
      </c>
      <c r="D44" s="16" t="s">
        <v>225</v>
      </c>
      <c r="E44" s="20">
        <v>36919.808333333334</v>
      </c>
      <c r="F44" s="20">
        <v>36919.808333333334</v>
      </c>
      <c r="G44" s="17"/>
      <c r="H44" s="17"/>
      <c r="I44" s="16" t="s">
        <v>217</v>
      </c>
      <c r="J44" s="16" t="s">
        <v>3984</v>
      </c>
      <c r="K44" s="16" t="s">
        <v>3985</v>
      </c>
      <c r="L44" s="16"/>
      <c r="M44" s="16" t="s">
        <v>226</v>
      </c>
      <c r="N44" s="16">
        <v>377842</v>
      </c>
      <c r="O44" s="16" t="s">
        <v>43</v>
      </c>
      <c r="P44" s="16" t="s">
        <v>28</v>
      </c>
      <c r="Q44" s="16" t="s">
        <v>35</v>
      </c>
      <c r="R44" s="16">
        <v>0</v>
      </c>
      <c r="S44" s="16">
        <v>78651</v>
      </c>
      <c r="T44" s="16"/>
      <c r="U44" s="16"/>
      <c r="V44" s="16" t="s">
        <v>3976</v>
      </c>
      <c r="W44" s="16" t="str">
        <f>VLOOKUP(C44,lentopaikat!$A$2:$F$1289,4,FALSE)</f>
        <v>HELSINKI-VANTAA</v>
      </c>
      <c r="X44" s="16" t="str">
        <f>VLOOKUP(D44,lentopaikat!$A$2:$F$1289,4,FALSE)</f>
        <v>NEW YORK</v>
      </c>
      <c r="Y44" s="16" t="str">
        <f>VLOOKUP(C44,lentopaikat!$A$2:$F$1289,6,FALSE)</f>
        <v>FIN</v>
      </c>
      <c r="Z44" s="16" t="str">
        <f>VLOOKUP(D44,lentopaikat!$A$2:$F$1289,6,FALSE)</f>
        <v>USA</v>
      </c>
      <c r="AA44" s="16" t="s">
        <v>4092</v>
      </c>
      <c r="AB44" s="16" t="s">
        <v>4093</v>
      </c>
      <c r="AC44" s="16" t="s">
        <v>4094</v>
      </c>
      <c r="AD44" s="16" t="s">
        <v>4095</v>
      </c>
      <c r="AE44" s="16" t="s">
        <v>1934</v>
      </c>
      <c r="AF44" s="18">
        <f t="shared" si="0"/>
        <v>36919.808333333334</v>
      </c>
      <c r="AG44" s="16">
        <f t="shared" si="1"/>
        <v>2001</v>
      </c>
    </row>
    <row r="45" spans="1:33" ht="12.75">
      <c r="A45" s="19">
        <v>36926</v>
      </c>
      <c r="B45" s="16" t="s">
        <v>3988</v>
      </c>
      <c r="C45" s="16" t="s">
        <v>216</v>
      </c>
      <c r="D45" s="16" t="s">
        <v>22</v>
      </c>
      <c r="E45" s="20">
        <v>36926.572916666664</v>
      </c>
      <c r="F45" s="20">
        <v>36926.572916666664</v>
      </c>
      <c r="G45" s="20">
        <v>36926.611805555556</v>
      </c>
      <c r="H45" s="20">
        <v>36926.611805555556</v>
      </c>
      <c r="I45" s="16" t="s">
        <v>217</v>
      </c>
      <c r="J45" s="16" t="s">
        <v>3984</v>
      </c>
      <c r="K45" s="16" t="s">
        <v>3985</v>
      </c>
      <c r="L45" s="16"/>
      <c r="M45" s="16" t="s">
        <v>226</v>
      </c>
      <c r="N45" s="16">
        <v>377842</v>
      </c>
      <c r="O45" s="16" t="s">
        <v>3990</v>
      </c>
      <c r="P45" s="16" t="s">
        <v>28</v>
      </c>
      <c r="Q45" s="16" t="s">
        <v>35</v>
      </c>
      <c r="R45" s="16">
        <v>0</v>
      </c>
      <c r="S45" s="16">
        <v>0</v>
      </c>
      <c r="T45" s="16"/>
      <c r="U45" s="16"/>
      <c r="V45" s="16" t="s">
        <v>3976</v>
      </c>
      <c r="W45" s="16" t="str">
        <f>VLOOKUP(C45,lentopaikat!$A$2:$F$1289,4,FALSE)</f>
        <v>GÖTEBORG</v>
      </c>
      <c r="X45" s="16" t="str">
        <f>VLOOKUP(D45,lentopaikat!$A$2:$F$1289,4,FALSE)</f>
        <v>HELSINKI-VANTAA</v>
      </c>
      <c r="Y45" s="16" t="str">
        <f>VLOOKUP(C45,lentopaikat!$A$2:$F$1289,6,FALSE)</f>
        <v>SWE</v>
      </c>
      <c r="Z45" s="16" t="str">
        <f>VLOOKUP(D45,lentopaikat!$A$2:$F$1289,6,FALSE)</f>
        <v>FIN</v>
      </c>
      <c r="AA45" s="16" t="s">
        <v>4092</v>
      </c>
      <c r="AB45" s="16" t="s">
        <v>4093</v>
      </c>
      <c r="AC45" s="16" t="s">
        <v>4094</v>
      </c>
      <c r="AD45" s="16" t="s">
        <v>4095</v>
      </c>
      <c r="AE45" s="16" t="s">
        <v>1934</v>
      </c>
      <c r="AF45" s="18">
        <f t="shared" si="0"/>
        <v>36926.572916666664</v>
      </c>
      <c r="AG45" s="16">
        <f t="shared" si="1"/>
        <v>2001</v>
      </c>
    </row>
    <row r="46" spans="1:33" ht="12.75">
      <c r="A46" s="19">
        <v>36926</v>
      </c>
      <c r="B46" s="16" t="s">
        <v>3988</v>
      </c>
      <c r="C46" s="16" t="s">
        <v>216</v>
      </c>
      <c r="D46" s="16" t="s">
        <v>22</v>
      </c>
      <c r="E46" s="20">
        <v>36926.572916666664</v>
      </c>
      <c r="F46" s="20">
        <v>36926.572916666664</v>
      </c>
      <c r="G46" s="20">
        <v>36926.611805555556</v>
      </c>
      <c r="H46" s="20">
        <v>36926.611805555556</v>
      </c>
      <c r="I46" s="16" t="s">
        <v>217</v>
      </c>
      <c r="J46" s="16" t="s">
        <v>3984</v>
      </c>
      <c r="K46" s="16" t="s">
        <v>3985</v>
      </c>
      <c r="L46" s="16"/>
      <c r="M46" s="16" t="s">
        <v>226</v>
      </c>
      <c r="N46" s="16">
        <v>377842</v>
      </c>
      <c r="O46" s="16" t="s">
        <v>3990</v>
      </c>
      <c r="P46" s="16" t="s">
        <v>28</v>
      </c>
      <c r="Q46" s="16" t="s">
        <v>35</v>
      </c>
      <c r="R46" s="16">
        <v>0</v>
      </c>
      <c r="S46" s="16">
        <v>0</v>
      </c>
      <c r="T46" s="16"/>
      <c r="U46" s="16"/>
      <c r="V46" s="16" t="s">
        <v>3976</v>
      </c>
      <c r="W46" s="16" t="str">
        <f>VLOOKUP(C46,lentopaikat!$A$2:$F$1289,4,FALSE)</f>
        <v>GÖTEBORG</v>
      </c>
      <c r="X46" s="16" t="str">
        <f>VLOOKUP(D46,lentopaikat!$A$2:$F$1289,4,FALSE)</f>
        <v>HELSINKI-VANTAA</v>
      </c>
      <c r="Y46" s="16" t="str">
        <f>VLOOKUP(C46,lentopaikat!$A$2:$F$1289,6,FALSE)</f>
        <v>SWE</v>
      </c>
      <c r="Z46" s="16" t="str">
        <f>VLOOKUP(D46,lentopaikat!$A$2:$F$1289,6,FALSE)</f>
        <v>FIN</v>
      </c>
      <c r="AA46" s="16" t="s">
        <v>4092</v>
      </c>
      <c r="AB46" s="16" t="s">
        <v>4093</v>
      </c>
      <c r="AC46" s="16" t="s">
        <v>4094</v>
      </c>
      <c r="AD46" s="16" t="s">
        <v>4095</v>
      </c>
      <c r="AE46" s="16" t="s">
        <v>1934</v>
      </c>
      <c r="AF46" s="18">
        <f t="shared" si="0"/>
        <v>36926.572916666664</v>
      </c>
      <c r="AG46" s="16">
        <f t="shared" si="1"/>
        <v>2001</v>
      </c>
    </row>
    <row r="47" spans="1:33" ht="12.75">
      <c r="A47" s="19">
        <v>36926</v>
      </c>
      <c r="B47" s="16" t="s">
        <v>3983</v>
      </c>
      <c r="C47" s="16" t="s">
        <v>22</v>
      </c>
      <c r="D47" s="16" t="s">
        <v>225</v>
      </c>
      <c r="E47" s="20">
        <v>36926.868055555555</v>
      </c>
      <c r="F47" s="20">
        <v>36926.868055555555</v>
      </c>
      <c r="G47" s="17"/>
      <c r="H47" s="17"/>
      <c r="I47" s="16" t="s">
        <v>217</v>
      </c>
      <c r="J47" s="16" t="s">
        <v>3984</v>
      </c>
      <c r="K47" s="16" t="s">
        <v>3985</v>
      </c>
      <c r="L47" s="16"/>
      <c r="M47" s="16" t="s">
        <v>226</v>
      </c>
      <c r="N47" s="16">
        <v>377842</v>
      </c>
      <c r="O47" s="16" t="s">
        <v>43</v>
      </c>
      <c r="P47" s="16" t="s">
        <v>28</v>
      </c>
      <c r="Q47" s="16" t="s">
        <v>35</v>
      </c>
      <c r="R47" s="16">
        <v>1</v>
      </c>
      <c r="S47" s="16">
        <v>83110</v>
      </c>
      <c r="T47" s="16"/>
      <c r="U47" s="16"/>
      <c r="V47" s="16" t="s">
        <v>3976</v>
      </c>
      <c r="W47" s="16" t="str">
        <f>VLOOKUP(C47,lentopaikat!$A$2:$F$1289,4,FALSE)</f>
        <v>HELSINKI-VANTAA</v>
      </c>
      <c r="X47" s="16" t="str">
        <f>VLOOKUP(D47,lentopaikat!$A$2:$F$1289,4,FALSE)</f>
        <v>NEW YORK</v>
      </c>
      <c r="Y47" s="16" t="str">
        <f>VLOOKUP(C47,lentopaikat!$A$2:$F$1289,6,FALSE)</f>
        <v>FIN</v>
      </c>
      <c r="Z47" s="16" t="str">
        <f>VLOOKUP(D47,lentopaikat!$A$2:$F$1289,6,FALSE)</f>
        <v>USA</v>
      </c>
      <c r="AA47" s="16" t="s">
        <v>4092</v>
      </c>
      <c r="AB47" s="16" t="s">
        <v>4093</v>
      </c>
      <c r="AC47" s="16" t="s">
        <v>4094</v>
      </c>
      <c r="AD47" s="16" t="s">
        <v>4095</v>
      </c>
      <c r="AE47" s="16" t="s">
        <v>1934</v>
      </c>
      <c r="AF47" s="18">
        <f t="shared" si="0"/>
        <v>36926.868055555555</v>
      </c>
      <c r="AG47" s="16">
        <f t="shared" si="1"/>
        <v>2001</v>
      </c>
    </row>
    <row r="48" spans="1:33" ht="12.75">
      <c r="A48" s="19">
        <v>36926</v>
      </c>
      <c r="B48" s="16" t="s">
        <v>3983</v>
      </c>
      <c r="C48" s="16" t="s">
        <v>22</v>
      </c>
      <c r="D48" s="16" t="s">
        <v>225</v>
      </c>
      <c r="E48" s="20">
        <v>36926.868055555555</v>
      </c>
      <c r="F48" s="20">
        <v>36926.868055555555</v>
      </c>
      <c r="G48" s="17"/>
      <c r="H48" s="17"/>
      <c r="I48" s="16" t="s">
        <v>217</v>
      </c>
      <c r="J48" s="16" t="s">
        <v>3984</v>
      </c>
      <c r="K48" s="16" t="s">
        <v>3985</v>
      </c>
      <c r="L48" s="16"/>
      <c r="M48" s="16" t="s">
        <v>226</v>
      </c>
      <c r="N48" s="16">
        <v>377842</v>
      </c>
      <c r="O48" s="16" t="s">
        <v>43</v>
      </c>
      <c r="P48" s="16" t="s">
        <v>28</v>
      </c>
      <c r="Q48" s="16" t="s">
        <v>35</v>
      </c>
      <c r="R48" s="16">
        <v>1</v>
      </c>
      <c r="S48" s="16">
        <v>83110</v>
      </c>
      <c r="T48" s="16"/>
      <c r="U48" s="16"/>
      <c r="V48" s="16" t="s">
        <v>3976</v>
      </c>
      <c r="W48" s="16" t="str">
        <f>VLOOKUP(C48,lentopaikat!$A$2:$F$1289,4,FALSE)</f>
        <v>HELSINKI-VANTAA</v>
      </c>
      <c r="X48" s="16" t="str">
        <f>VLOOKUP(D48,lentopaikat!$A$2:$F$1289,4,FALSE)</f>
        <v>NEW YORK</v>
      </c>
      <c r="Y48" s="16" t="str">
        <f>VLOOKUP(C48,lentopaikat!$A$2:$F$1289,6,FALSE)</f>
        <v>FIN</v>
      </c>
      <c r="Z48" s="16" t="str">
        <f>VLOOKUP(D48,lentopaikat!$A$2:$F$1289,6,FALSE)</f>
        <v>USA</v>
      </c>
      <c r="AA48" s="16" t="s">
        <v>4092</v>
      </c>
      <c r="AB48" s="16" t="s">
        <v>4093</v>
      </c>
      <c r="AC48" s="16" t="s">
        <v>4094</v>
      </c>
      <c r="AD48" s="16" t="s">
        <v>4095</v>
      </c>
      <c r="AE48" s="16" t="s">
        <v>1934</v>
      </c>
      <c r="AF48" s="18">
        <f t="shared" si="0"/>
        <v>36926.868055555555</v>
      </c>
      <c r="AG48" s="16">
        <f t="shared" si="1"/>
        <v>2001</v>
      </c>
    </row>
    <row r="49" spans="1:33" ht="12.75">
      <c r="A49" s="19">
        <v>37066</v>
      </c>
      <c r="B49" s="16" t="s">
        <v>3988</v>
      </c>
      <c r="C49" s="16" t="s">
        <v>216</v>
      </c>
      <c r="D49" s="16" t="s">
        <v>22</v>
      </c>
      <c r="E49" s="17"/>
      <c r="F49" s="17"/>
      <c r="G49" s="20">
        <v>37066.67152777778</v>
      </c>
      <c r="H49" s="20">
        <v>37066.67152777778</v>
      </c>
      <c r="I49" s="16" t="s">
        <v>217</v>
      </c>
      <c r="J49" s="16" t="s">
        <v>3984</v>
      </c>
      <c r="K49" s="16" t="s">
        <v>3985</v>
      </c>
      <c r="L49" s="16"/>
      <c r="M49" s="16" t="s">
        <v>226</v>
      </c>
      <c r="N49" s="16">
        <v>377842</v>
      </c>
      <c r="O49" s="16" t="s">
        <v>27</v>
      </c>
      <c r="P49" s="16" t="s">
        <v>28</v>
      </c>
      <c r="Q49" s="16" t="s">
        <v>35</v>
      </c>
      <c r="R49" s="16">
        <v>0</v>
      </c>
      <c r="S49" s="16">
        <v>0</v>
      </c>
      <c r="T49" s="16" t="s">
        <v>3989</v>
      </c>
      <c r="U49" s="16"/>
      <c r="V49" s="16" t="s">
        <v>3976</v>
      </c>
      <c r="W49" s="16" t="str">
        <f>VLOOKUP(C49,lentopaikat!$A$2:$F$1289,4,FALSE)</f>
        <v>GÖTEBORG</v>
      </c>
      <c r="X49" s="16" t="str">
        <f>VLOOKUP(D49,lentopaikat!$A$2:$F$1289,4,FALSE)</f>
        <v>HELSINKI-VANTAA</v>
      </c>
      <c r="Y49" s="16" t="str">
        <f>VLOOKUP(C49,lentopaikat!$A$2:$F$1289,6,FALSE)</f>
        <v>SWE</v>
      </c>
      <c r="Z49" s="16" t="str">
        <f>VLOOKUP(D49,lentopaikat!$A$2:$F$1289,6,FALSE)</f>
        <v>FIN</v>
      </c>
      <c r="AA49" s="16" t="s">
        <v>4092</v>
      </c>
      <c r="AB49" s="16" t="s">
        <v>4093</v>
      </c>
      <c r="AC49" s="16" t="s">
        <v>4094</v>
      </c>
      <c r="AD49" s="16" t="s">
        <v>4095</v>
      </c>
      <c r="AE49" s="16" t="s">
        <v>1934</v>
      </c>
      <c r="AF49" s="18">
        <f t="shared" si="0"/>
        <v>37066.67152777778</v>
      </c>
      <c r="AG49" s="16">
        <f t="shared" si="1"/>
        <v>2001</v>
      </c>
    </row>
    <row r="50" spans="1:33" ht="12.75">
      <c r="A50" s="19">
        <v>37066</v>
      </c>
      <c r="B50" s="16" t="s">
        <v>3988</v>
      </c>
      <c r="C50" s="16" t="s">
        <v>216</v>
      </c>
      <c r="D50" s="16" t="s">
        <v>22</v>
      </c>
      <c r="E50" s="17"/>
      <c r="F50" s="17"/>
      <c r="G50" s="20">
        <v>37066.67152777778</v>
      </c>
      <c r="H50" s="20">
        <v>37066.67152777778</v>
      </c>
      <c r="I50" s="16" t="s">
        <v>217</v>
      </c>
      <c r="J50" s="16" t="s">
        <v>3984</v>
      </c>
      <c r="K50" s="16" t="s">
        <v>3985</v>
      </c>
      <c r="L50" s="16"/>
      <c r="M50" s="16" t="s">
        <v>226</v>
      </c>
      <c r="N50" s="16">
        <v>377842</v>
      </c>
      <c r="O50" s="16" t="s">
        <v>27</v>
      </c>
      <c r="P50" s="16" t="s">
        <v>28</v>
      </c>
      <c r="Q50" s="16" t="s">
        <v>35</v>
      </c>
      <c r="R50" s="16">
        <v>0</v>
      </c>
      <c r="S50" s="16">
        <v>0</v>
      </c>
      <c r="T50" s="16" t="s">
        <v>3989</v>
      </c>
      <c r="U50" s="16"/>
      <c r="V50" s="16" t="s">
        <v>3976</v>
      </c>
      <c r="W50" s="16" t="str">
        <f>VLOOKUP(C50,lentopaikat!$A$2:$F$1289,4,FALSE)</f>
        <v>GÖTEBORG</v>
      </c>
      <c r="X50" s="16" t="str">
        <f>VLOOKUP(D50,lentopaikat!$A$2:$F$1289,4,FALSE)</f>
        <v>HELSINKI-VANTAA</v>
      </c>
      <c r="Y50" s="16" t="str">
        <f>VLOOKUP(C50,lentopaikat!$A$2:$F$1289,6,FALSE)</f>
        <v>SWE</v>
      </c>
      <c r="Z50" s="16" t="str">
        <f>VLOOKUP(D50,lentopaikat!$A$2:$F$1289,6,FALSE)</f>
        <v>FIN</v>
      </c>
      <c r="AA50" s="16" t="s">
        <v>4092</v>
      </c>
      <c r="AB50" s="16" t="s">
        <v>4093</v>
      </c>
      <c r="AC50" s="16" t="s">
        <v>4094</v>
      </c>
      <c r="AD50" s="16" t="s">
        <v>4095</v>
      </c>
      <c r="AE50" s="16" t="s">
        <v>1934</v>
      </c>
      <c r="AF50" s="18">
        <f t="shared" si="0"/>
        <v>37066.67152777778</v>
      </c>
      <c r="AG50" s="16">
        <f t="shared" si="1"/>
        <v>2001</v>
      </c>
    </row>
    <row r="51" spans="1:33" ht="12.75">
      <c r="A51" s="19">
        <v>37066</v>
      </c>
      <c r="B51" s="16" t="s">
        <v>3983</v>
      </c>
      <c r="C51" s="16" t="s">
        <v>22</v>
      </c>
      <c r="D51" s="16" t="s">
        <v>225</v>
      </c>
      <c r="E51" s="20">
        <v>37066.79236111111</v>
      </c>
      <c r="F51" s="20">
        <v>37066.79236111111</v>
      </c>
      <c r="G51" s="17"/>
      <c r="H51" s="17"/>
      <c r="I51" s="16" t="s">
        <v>217</v>
      </c>
      <c r="J51" s="16" t="s">
        <v>3984</v>
      </c>
      <c r="K51" s="16" t="s">
        <v>3985</v>
      </c>
      <c r="L51" s="16"/>
      <c r="M51" s="16" t="s">
        <v>226</v>
      </c>
      <c r="N51" s="16">
        <v>377842</v>
      </c>
      <c r="O51" s="16" t="s">
        <v>43</v>
      </c>
      <c r="P51" s="16" t="s">
        <v>28</v>
      </c>
      <c r="Q51" s="16" t="s">
        <v>35</v>
      </c>
      <c r="R51" s="16">
        <v>0</v>
      </c>
      <c r="S51" s="16">
        <v>0</v>
      </c>
      <c r="T51" s="16"/>
      <c r="U51" s="16"/>
      <c r="V51" s="16" t="s">
        <v>3976</v>
      </c>
      <c r="W51" s="16" t="str">
        <f>VLOOKUP(C51,lentopaikat!$A$2:$F$1289,4,FALSE)</f>
        <v>HELSINKI-VANTAA</v>
      </c>
      <c r="X51" s="16" t="str">
        <f>VLOOKUP(D51,lentopaikat!$A$2:$F$1289,4,FALSE)</f>
        <v>NEW YORK</v>
      </c>
      <c r="Y51" s="16" t="str">
        <f>VLOOKUP(C51,lentopaikat!$A$2:$F$1289,6,FALSE)</f>
        <v>FIN</v>
      </c>
      <c r="Z51" s="16" t="str">
        <f>VLOOKUP(D51,lentopaikat!$A$2:$F$1289,6,FALSE)</f>
        <v>USA</v>
      </c>
      <c r="AA51" s="16" t="s">
        <v>4092</v>
      </c>
      <c r="AB51" s="16" t="s">
        <v>4093</v>
      </c>
      <c r="AC51" s="16" t="s">
        <v>4094</v>
      </c>
      <c r="AD51" s="16" t="s">
        <v>4095</v>
      </c>
      <c r="AE51" s="16" t="s">
        <v>1934</v>
      </c>
      <c r="AF51" s="18">
        <f t="shared" si="0"/>
        <v>37066.79236111111</v>
      </c>
      <c r="AG51" s="16">
        <f t="shared" si="1"/>
        <v>2001</v>
      </c>
    </row>
    <row r="52" spans="1:33" ht="12.75">
      <c r="A52" s="19">
        <v>37066</v>
      </c>
      <c r="B52" s="16" t="s">
        <v>3983</v>
      </c>
      <c r="C52" s="16" t="s">
        <v>22</v>
      </c>
      <c r="D52" s="16" t="s">
        <v>225</v>
      </c>
      <c r="E52" s="20">
        <v>37066.79236111111</v>
      </c>
      <c r="F52" s="20">
        <v>37066.79236111111</v>
      </c>
      <c r="G52" s="17"/>
      <c r="H52" s="17"/>
      <c r="I52" s="16" t="s">
        <v>217</v>
      </c>
      <c r="J52" s="16" t="s">
        <v>3984</v>
      </c>
      <c r="K52" s="16" t="s">
        <v>3985</v>
      </c>
      <c r="L52" s="16"/>
      <c r="M52" s="16" t="s">
        <v>226</v>
      </c>
      <c r="N52" s="16">
        <v>377842</v>
      </c>
      <c r="O52" s="16" t="s">
        <v>43</v>
      </c>
      <c r="P52" s="16" t="s">
        <v>28</v>
      </c>
      <c r="Q52" s="16" t="s">
        <v>35</v>
      </c>
      <c r="R52" s="16">
        <v>0</v>
      </c>
      <c r="S52" s="16">
        <v>0</v>
      </c>
      <c r="T52" s="16"/>
      <c r="U52" s="16"/>
      <c r="V52" s="16" t="s">
        <v>3976</v>
      </c>
      <c r="W52" s="16" t="str">
        <f>VLOOKUP(C52,lentopaikat!$A$2:$F$1289,4,FALSE)</f>
        <v>HELSINKI-VANTAA</v>
      </c>
      <c r="X52" s="16" t="str">
        <f>VLOOKUP(D52,lentopaikat!$A$2:$F$1289,4,FALSE)</f>
        <v>NEW YORK</v>
      </c>
      <c r="Y52" s="16" t="str">
        <f>VLOOKUP(C52,lentopaikat!$A$2:$F$1289,6,FALSE)</f>
        <v>FIN</v>
      </c>
      <c r="Z52" s="16" t="str">
        <f>VLOOKUP(D52,lentopaikat!$A$2:$F$1289,6,FALSE)</f>
        <v>USA</v>
      </c>
      <c r="AA52" s="16" t="s">
        <v>4092</v>
      </c>
      <c r="AB52" s="16" t="s">
        <v>4093</v>
      </c>
      <c r="AC52" s="16" t="s">
        <v>4094</v>
      </c>
      <c r="AD52" s="16" t="s">
        <v>4095</v>
      </c>
      <c r="AE52" s="16" t="s">
        <v>1934</v>
      </c>
      <c r="AF52" s="18">
        <f t="shared" si="0"/>
        <v>37066.79236111111</v>
      </c>
      <c r="AG52" s="16">
        <f t="shared" si="1"/>
        <v>2001</v>
      </c>
    </row>
    <row r="53" spans="1:33" ht="12.75">
      <c r="A53" s="19">
        <v>37101</v>
      </c>
      <c r="B53" s="16" t="s">
        <v>3988</v>
      </c>
      <c r="C53" s="16" t="s">
        <v>216</v>
      </c>
      <c r="D53" s="16" t="s">
        <v>22</v>
      </c>
      <c r="E53" s="17"/>
      <c r="F53" s="17"/>
      <c r="G53" s="20">
        <v>37101.84722222222</v>
      </c>
      <c r="H53" s="20">
        <v>37101.84722222222</v>
      </c>
      <c r="I53" s="16" t="s">
        <v>217</v>
      </c>
      <c r="J53" s="16" t="s">
        <v>3984</v>
      </c>
      <c r="K53" s="16" t="s">
        <v>3985</v>
      </c>
      <c r="L53" s="16"/>
      <c r="M53" s="16" t="s">
        <v>226</v>
      </c>
      <c r="N53" s="16">
        <v>377842</v>
      </c>
      <c r="O53" s="16" t="s">
        <v>27</v>
      </c>
      <c r="P53" s="16" t="s">
        <v>28</v>
      </c>
      <c r="Q53" s="16" t="s">
        <v>35</v>
      </c>
      <c r="R53" s="16">
        <v>0</v>
      </c>
      <c r="S53" s="16">
        <v>0</v>
      </c>
      <c r="T53" s="16"/>
      <c r="U53" s="16"/>
      <c r="V53" s="16" t="s">
        <v>3976</v>
      </c>
      <c r="W53" s="16" t="str">
        <f>VLOOKUP(C53,lentopaikat!$A$2:$F$1289,4,FALSE)</f>
        <v>GÖTEBORG</v>
      </c>
      <c r="X53" s="16" t="str">
        <f>VLOOKUP(D53,lentopaikat!$A$2:$F$1289,4,FALSE)</f>
        <v>HELSINKI-VANTAA</v>
      </c>
      <c r="Y53" s="16" t="str">
        <f>VLOOKUP(C53,lentopaikat!$A$2:$F$1289,6,FALSE)</f>
        <v>SWE</v>
      </c>
      <c r="Z53" s="16" t="str">
        <f>VLOOKUP(D53,lentopaikat!$A$2:$F$1289,6,FALSE)</f>
        <v>FIN</v>
      </c>
      <c r="AA53" s="16" t="s">
        <v>4092</v>
      </c>
      <c r="AB53" s="16" t="s">
        <v>4093</v>
      </c>
      <c r="AC53" s="16" t="s">
        <v>4094</v>
      </c>
      <c r="AD53" s="16" t="s">
        <v>4095</v>
      </c>
      <c r="AE53" s="16" t="s">
        <v>1934</v>
      </c>
      <c r="AF53" s="18">
        <f t="shared" si="0"/>
        <v>37101.84722222222</v>
      </c>
      <c r="AG53" s="16">
        <f t="shared" si="1"/>
        <v>2001</v>
      </c>
    </row>
    <row r="54" spans="1:33" ht="12.75">
      <c r="A54" s="19">
        <v>37101</v>
      </c>
      <c r="B54" s="16" t="s">
        <v>3988</v>
      </c>
      <c r="C54" s="16" t="s">
        <v>216</v>
      </c>
      <c r="D54" s="16" t="s">
        <v>22</v>
      </c>
      <c r="E54" s="17"/>
      <c r="F54" s="17"/>
      <c r="G54" s="20">
        <v>37101.84722222222</v>
      </c>
      <c r="H54" s="20">
        <v>37101.84722222222</v>
      </c>
      <c r="I54" s="16" t="s">
        <v>217</v>
      </c>
      <c r="J54" s="16" t="s">
        <v>3984</v>
      </c>
      <c r="K54" s="16" t="s">
        <v>3985</v>
      </c>
      <c r="L54" s="16"/>
      <c r="M54" s="16" t="s">
        <v>226</v>
      </c>
      <c r="N54" s="16">
        <v>377842</v>
      </c>
      <c r="O54" s="16" t="s">
        <v>27</v>
      </c>
      <c r="P54" s="16" t="s">
        <v>28</v>
      </c>
      <c r="Q54" s="16" t="s">
        <v>35</v>
      </c>
      <c r="R54" s="16">
        <v>0</v>
      </c>
      <c r="S54" s="16">
        <v>0</v>
      </c>
      <c r="T54" s="16"/>
      <c r="U54" s="16"/>
      <c r="V54" s="16" t="s">
        <v>3976</v>
      </c>
      <c r="W54" s="16" t="str">
        <f>VLOOKUP(C54,lentopaikat!$A$2:$F$1289,4,FALSE)</f>
        <v>GÖTEBORG</v>
      </c>
      <c r="X54" s="16" t="str">
        <f>VLOOKUP(D54,lentopaikat!$A$2:$F$1289,4,FALSE)</f>
        <v>HELSINKI-VANTAA</v>
      </c>
      <c r="Y54" s="16" t="str">
        <f>VLOOKUP(C54,lentopaikat!$A$2:$F$1289,6,FALSE)</f>
        <v>SWE</v>
      </c>
      <c r="Z54" s="16" t="str">
        <f>VLOOKUP(D54,lentopaikat!$A$2:$F$1289,6,FALSE)</f>
        <v>FIN</v>
      </c>
      <c r="AA54" s="16" t="s">
        <v>4092</v>
      </c>
      <c r="AB54" s="16" t="s">
        <v>4093</v>
      </c>
      <c r="AC54" s="16" t="s">
        <v>4094</v>
      </c>
      <c r="AD54" s="16" t="s">
        <v>4095</v>
      </c>
      <c r="AE54" s="16" t="s">
        <v>1934</v>
      </c>
      <c r="AF54" s="18">
        <f t="shared" si="0"/>
        <v>37101.84722222222</v>
      </c>
      <c r="AG54" s="16">
        <f t="shared" si="1"/>
        <v>2001</v>
      </c>
    </row>
    <row r="55" spans="1:33" ht="12.75">
      <c r="A55" s="19">
        <v>37102</v>
      </c>
      <c r="B55" s="16" t="s">
        <v>3983</v>
      </c>
      <c r="C55" s="16" t="s">
        <v>22</v>
      </c>
      <c r="D55" s="16" t="s">
        <v>225</v>
      </c>
      <c r="E55" s="20">
        <v>37102.009722222225</v>
      </c>
      <c r="F55" s="20">
        <v>37102.009722222225</v>
      </c>
      <c r="G55" s="17"/>
      <c r="H55" s="17"/>
      <c r="I55" s="16" t="s">
        <v>217</v>
      </c>
      <c r="J55" s="16" t="s">
        <v>3984</v>
      </c>
      <c r="K55" s="16" t="s">
        <v>3985</v>
      </c>
      <c r="L55" s="16"/>
      <c r="M55" s="16" t="s">
        <v>226</v>
      </c>
      <c r="N55" s="16">
        <v>377842</v>
      </c>
      <c r="O55" s="16" t="s">
        <v>237</v>
      </c>
      <c r="P55" s="16" t="s">
        <v>28</v>
      </c>
      <c r="Q55" s="16" t="s">
        <v>35</v>
      </c>
      <c r="R55" s="16">
        <v>0</v>
      </c>
      <c r="S55" s="16">
        <v>0</v>
      </c>
      <c r="T55" s="16"/>
      <c r="U55" s="16"/>
      <c r="V55" s="16" t="s">
        <v>3976</v>
      </c>
      <c r="W55" s="16" t="str">
        <f>VLOOKUP(C55,lentopaikat!$A$2:$F$1289,4,FALSE)</f>
        <v>HELSINKI-VANTAA</v>
      </c>
      <c r="X55" s="16" t="str">
        <f>VLOOKUP(D55,lentopaikat!$A$2:$F$1289,4,FALSE)</f>
        <v>NEW YORK</v>
      </c>
      <c r="Y55" s="16" t="str">
        <f>VLOOKUP(C55,lentopaikat!$A$2:$F$1289,6,FALSE)</f>
        <v>FIN</v>
      </c>
      <c r="Z55" s="16" t="str">
        <f>VLOOKUP(D55,lentopaikat!$A$2:$F$1289,6,FALSE)</f>
        <v>USA</v>
      </c>
      <c r="AA55" s="16" t="s">
        <v>4092</v>
      </c>
      <c r="AB55" s="16" t="s">
        <v>4093</v>
      </c>
      <c r="AC55" s="16" t="s">
        <v>4094</v>
      </c>
      <c r="AD55" s="16" t="s">
        <v>4095</v>
      </c>
      <c r="AE55" s="16" t="s">
        <v>1934</v>
      </c>
      <c r="AF55" s="18">
        <f t="shared" si="0"/>
        <v>37102.009722222225</v>
      </c>
      <c r="AG55" s="16">
        <f t="shared" si="1"/>
        <v>2001</v>
      </c>
    </row>
    <row r="56" spans="1:33" ht="12.75">
      <c r="A56" s="19">
        <v>37102</v>
      </c>
      <c r="B56" s="16" t="s">
        <v>3983</v>
      </c>
      <c r="C56" s="16" t="s">
        <v>22</v>
      </c>
      <c r="D56" s="16" t="s">
        <v>225</v>
      </c>
      <c r="E56" s="20">
        <v>37102.009722222225</v>
      </c>
      <c r="F56" s="20">
        <v>37102.009722222225</v>
      </c>
      <c r="G56" s="17"/>
      <c r="H56" s="17"/>
      <c r="I56" s="16" t="s">
        <v>217</v>
      </c>
      <c r="J56" s="16" t="s">
        <v>3984</v>
      </c>
      <c r="K56" s="16" t="s">
        <v>3985</v>
      </c>
      <c r="L56" s="16"/>
      <c r="M56" s="16" t="s">
        <v>226</v>
      </c>
      <c r="N56" s="16">
        <v>377842</v>
      </c>
      <c r="O56" s="16" t="s">
        <v>237</v>
      </c>
      <c r="P56" s="16" t="s">
        <v>28</v>
      </c>
      <c r="Q56" s="16" t="s">
        <v>35</v>
      </c>
      <c r="R56" s="16">
        <v>0</v>
      </c>
      <c r="S56" s="16">
        <v>0</v>
      </c>
      <c r="T56" s="16"/>
      <c r="U56" s="16"/>
      <c r="V56" s="16" t="s">
        <v>3976</v>
      </c>
      <c r="W56" s="16" t="str">
        <f>VLOOKUP(C56,lentopaikat!$A$2:$F$1289,4,FALSE)</f>
        <v>HELSINKI-VANTAA</v>
      </c>
      <c r="X56" s="16" t="str">
        <f>VLOOKUP(D56,lentopaikat!$A$2:$F$1289,4,FALSE)</f>
        <v>NEW YORK</v>
      </c>
      <c r="Y56" s="16" t="str">
        <f>VLOOKUP(C56,lentopaikat!$A$2:$F$1289,6,FALSE)</f>
        <v>FIN</v>
      </c>
      <c r="Z56" s="16" t="str">
        <f>VLOOKUP(D56,lentopaikat!$A$2:$F$1289,6,FALSE)</f>
        <v>USA</v>
      </c>
      <c r="AA56" s="16" t="s">
        <v>4092</v>
      </c>
      <c r="AB56" s="16" t="s">
        <v>4093</v>
      </c>
      <c r="AC56" s="16" t="s">
        <v>4094</v>
      </c>
      <c r="AD56" s="16" t="s">
        <v>4095</v>
      </c>
      <c r="AE56" s="16" t="s">
        <v>1934</v>
      </c>
      <c r="AF56" s="18">
        <f t="shared" si="0"/>
        <v>37102.009722222225</v>
      </c>
      <c r="AG56" s="16">
        <f t="shared" si="1"/>
        <v>2001</v>
      </c>
    </row>
    <row r="57" spans="1:33" ht="12.75">
      <c r="A57" s="19">
        <v>37239</v>
      </c>
      <c r="B57" s="16" t="s">
        <v>3991</v>
      </c>
      <c r="C57" s="16" t="s">
        <v>99</v>
      </c>
      <c r="D57" s="16" t="s">
        <v>756</v>
      </c>
      <c r="E57" s="17"/>
      <c r="F57" s="17"/>
      <c r="G57" s="20">
        <v>37239.388194444444</v>
      </c>
      <c r="H57" s="20">
        <v>37239.388194444444</v>
      </c>
      <c r="I57" s="16" t="s">
        <v>3992</v>
      </c>
      <c r="J57" s="16"/>
      <c r="K57" s="16" t="s">
        <v>211</v>
      </c>
      <c r="L57" s="16"/>
      <c r="M57" s="16" t="s">
        <v>220</v>
      </c>
      <c r="N57" s="16">
        <v>15288</v>
      </c>
      <c r="O57" s="16" t="s">
        <v>3993</v>
      </c>
      <c r="P57" s="16" t="s">
        <v>28</v>
      </c>
      <c r="Q57" s="16" t="s">
        <v>95</v>
      </c>
      <c r="R57" s="16">
        <v>0</v>
      </c>
      <c r="S57" s="16">
        <v>0</v>
      </c>
      <c r="T57" s="16" t="s">
        <v>3994</v>
      </c>
      <c r="U57" s="16"/>
      <c r="V57" s="16" t="s">
        <v>3972</v>
      </c>
      <c r="W57" s="16" t="str">
        <f>VLOOKUP(C57,lentopaikat!$A$2:$F$1289,4,FALSE)</f>
        <v>KEFLAVIK</v>
      </c>
      <c r="X57" s="16" t="str">
        <f>VLOOKUP(D57,lentopaikat!$A$2:$F$1289,4,FALSE)</f>
        <v>JYVÄSKYLÄ</v>
      </c>
      <c r="Y57" s="16" t="str">
        <f>VLOOKUP(C57,lentopaikat!$A$2:$F$1289,6,FALSE)</f>
        <v>ISL</v>
      </c>
      <c r="Z57" s="16" t="str">
        <f>VLOOKUP(D57,lentopaikat!$A$2:$F$1289,6,FALSE)</f>
        <v>FIN</v>
      </c>
      <c r="AA57" s="16" t="s">
        <v>4104</v>
      </c>
      <c r="AB57" s="16" t="s">
        <v>4093</v>
      </c>
      <c r="AC57" s="16" t="s">
        <v>4093</v>
      </c>
      <c r="AD57" s="16" t="s">
        <v>4105</v>
      </c>
      <c r="AE57" s="16" t="s">
        <v>4093</v>
      </c>
      <c r="AF57" s="18">
        <f t="shared" si="0"/>
        <v>37239.388194444444</v>
      </c>
      <c r="AG57" s="16">
        <f t="shared" si="1"/>
        <v>2001</v>
      </c>
    </row>
    <row r="58" spans="1:33" ht="12.75">
      <c r="A58" s="19">
        <v>37240</v>
      </c>
      <c r="B58" s="16" t="s">
        <v>3991</v>
      </c>
      <c r="C58" s="16" t="s">
        <v>756</v>
      </c>
      <c r="D58" s="16" t="s">
        <v>99</v>
      </c>
      <c r="E58" s="20">
        <v>37240.604166666664</v>
      </c>
      <c r="F58" s="20">
        <v>37240.604166666664</v>
      </c>
      <c r="G58" s="17"/>
      <c r="H58" s="17"/>
      <c r="I58" s="16" t="s">
        <v>3992</v>
      </c>
      <c r="J58" s="16"/>
      <c r="K58" s="16" t="s">
        <v>211</v>
      </c>
      <c r="L58" s="16"/>
      <c r="M58" s="16" t="s">
        <v>220</v>
      </c>
      <c r="N58" s="16">
        <v>15288</v>
      </c>
      <c r="O58" s="16" t="s">
        <v>3995</v>
      </c>
      <c r="P58" s="16" t="s">
        <v>28</v>
      </c>
      <c r="Q58" s="16" t="s">
        <v>95</v>
      </c>
      <c r="R58" s="16">
        <v>0</v>
      </c>
      <c r="S58" s="16">
        <v>0</v>
      </c>
      <c r="T58" s="16"/>
      <c r="U58" s="16"/>
      <c r="V58" s="16" t="s">
        <v>3972</v>
      </c>
      <c r="W58" s="16" t="str">
        <f>VLOOKUP(C58,lentopaikat!$A$2:$F$1289,4,FALSE)</f>
        <v>JYVÄSKYLÄ</v>
      </c>
      <c r="X58" s="16" t="str">
        <f>VLOOKUP(D58,lentopaikat!$A$2:$F$1289,4,FALSE)</f>
        <v>KEFLAVIK</v>
      </c>
      <c r="Y58" s="16" t="str">
        <f>VLOOKUP(C58,lentopaikat!$A$2:$F$1289,6,FALSE)</f>
        <v>FIN</v>
      </c>
      <c r="Z58" s="16" t="str">
        <f>VLOOKUP(D58,lentopaikat!$A$2:$F$1289,6,FALSE)</f>
        <v>ISL</v>
      </c>
      <c r="AA58" s="16" t="s">
        <v>4104</v>
      </c>
      <c r="AB58" s="16" t="s">
        <v>4093</v>
      </c>
      <c r="AC58" s="16" t="s">
        <v>4093</v>
      </c>
      <c r="AD58" s="16" t="s">
        <v>4105</v>
      </c>
      <c r="AE58" s="16" t="s">
        <v>4093</v>
      </c>
      <c r="AF58" s="18">
        <f t="shared" si="0"/>
        <v>37240.604166666664</v>
      </c>
      <c r="AG58" s="16">
        <f t="shared" si="1"/>
        <v>2001</v>
      </c>
    </row>
    <row r="59" spans="1:33" ht="12.75">
      <c r="A59" s="19">
        <v>37311</v>
      </c>
      <c r="B59" s="16" t="s">
        <v>215</v>
      </c>
      <c r="C59" s="16" t="s">
        <v>216</v>
      </c>
      <c r="D59" s="16" t="s">
        <v>22</v>
      </c>
      <c r="E59" s="20">
        <v>37311.63125</v>
      </c>
      <c r="F59" s="20">
        <v>37311.62569444445</v>
      </c>
      <c r="G59" s="17"/>
      <c r="H59" s="17"/>
      <c r="I59" s="16" t="s">
        <v>217</v>
      </c>
      <c r="J59" s="16" t="s">
        <v>218</v>
      </c>
      <c r="K59" s="16" t="s">
        <v>219</v>
      </c>
      <c r="L59" s="16"/>
      <c r="M59" s="16" t="s">
        <v>226</v>
      </c>
      <c r="N59" s="16">
        <v>362874</v>
      </c>
      <c r="O59" s="16" t="s">
        <v>27</v>
      </c>
      <c r="P59" s="16" t="s">
        <v>28</v>
      </c>
      <c r="Q59" s="16" t="s">
        <v>35</v>
      </c>
      <c r="R59" s="16">
        <v>0</v>
      </c>
      <c r="S59" s="16">
        <v>83460</v>
      </c>
      <c r="T59" s="16" t="s">
        <v>256</v>
      </c>
      <c r="U59" s="16"/>
      <c r="V59" s="16" t="s">
        <v>3976</v>
      </c>
      <c r="W59" s="16" t="str">
        <f>VLOOKUP(C59,lentopaikat!$A$2:$F$1289,4,FALSE)</f>
        <v>GÖTEBORG</v>
      </c>
      <c r="X59" s="16" t="str">
        <f>VLOOKUP(D59,lentopaikat!$A$2:$F$1289,4,FALSE)</f>
        <v>HELSINKI-VANTAA</v>
      </c>
      <c r="Y59" s="16" t="str">
        <f>VLOOKUP(C59,lentopaikat!$A$2:$F$1289,6,FALSE)</f>
        <v>SWE</v>
      </c>
      <c r="Z59" s="16" t="str">
        <f>VLOOKUP(D59,lentopaikat!$A$2:$F$1289,6,FALSE)</f>
        <v>FIN</v>
      </c>
      <c r="AA59" s="16" t="s">
        <v>4099</v>
      </c>
      <c r="AB59" s="16" t="s">
        <v>4100</v>
      </c>
      <c r="AC59" s="16" t="s">
        <v>4101</v>
      </c>
      <c r="AD59" s="16" t="s">
        <v>4102</v>
      </c>
      <c r="AE59" s="16" t="s">
        <v>4103</v>
      </c>
      <c r="AF59" s="18">
        <f t="shared" si="0"/>
        <v>37311.62569444445</v>
      </c>
      <c r="AG59" s="16">
        <f t="shared" si="1"/>
        <v>2002</v>
      </c>
    </row>
    <row r="60" spans="1:33" ht="12.75">
      <c r="A60" s="19">
        <v>37312</v>
      </c>
      <c r="B60" s="16" t="s">
        <v>221</v>
      </c>
      <c r="C60" s="16" t="s">
        <v>22</v>
      </c>
      <c r="D60" s="16" t="s">
        <v>253</v>
      </c>
      <c r="E60" s="17"/>
      <c r="F60" s="17"/>
      <c r="G60" s="20">
        <v>37312.25555555556</v>
      </c>
      <c r="H60" s="20">
        <v>37312.26944444444</v>
      </c>
      <c r="I60" s="16" t="s">
        <v>217</v>
      </c>
      <c r="J60" s="16" t="s">
        <v>218</v>
      </c>
      <c r="K60" s="16" t="s">
        <v>219</v>
      </c>
      <c r="L60" s="16"/>
      <c r="M60" s="16" t="s">
        <v>226</v>
      </c>
      <c r="N60" s="16">
        <v>362874</v>
      </c>
      <c r="O60" s="16" t="s">
        <v>43</v>
      </c>
      <c r="P60" s="16" t="s">
        <v>28</v>
      </c>
      <c r="Q60" s="16" t="s">
        <v>35</v>
      </c>
      <c r="R60" s="16">
        <v>0</v>
      </c>
      <c r="S60" s="16">
        <v>96206</v>
      </c>
      <c r="T60" s="16"/>
      <c r="U60" s="16"/>
      <c r="V60" s="16" t="s">
        <v>3976</v>
      </c>
      <c r="W60" s="16" t="str">
        <f>VLOOKUP(C60,lentopaikat!$A$2:$F$1289,4,FALSE)</f>
        <v>HELSINKI-VANTAA</v>
      </c>
      <c r="X60" s="16" t="str">
        <f>VLOOKUP(D60,lentopaikat!$A$2:$F$1289,4,FALSE)</f>
        <v>GANDER</v>
      </c>
      <c r="Y60" s="16" t="str">
        <f>VLOOKUP(C60,lentopaikat!$A$2:$F$1289,6,FALSE)</f>
        <v>FIN</v>
      </c>
      <c r="Z60" s="16" t="str">
        <f>VLOOKUP(D60,lentopaikat!$A$2:$F$1289,6,FALSE)</f>
        <v>CAN</v>
      </c>
      <c r="AA60" s="16" t="s">
        <v>4099</v>
      </c>
      <c r="AB60" s="16" t="s">
        <v>4100</v>
      </c>
      <c r="AC60" s="16" t="s">
        <v>4101</v>
      </c>
      <c r="AD60" s="16" t="s">
        <v>4102</v>
      </c>
      <c r="AE60" s="16" t="s">
        <v>4103</v>
      </c>
      <c r="AF60" s="18">
        <f t="shared" si="0"/>
        <v>37312.26944444444</v>
      </c>
      <c r="AG60" s="16">
        <f t="shared" si="1"/>
        <v>2002</v>
      </c>
    </row>
    <row r="61" spans="1:33" ht="12.75">
      <c r="A61" s="19">
        <v>37381</v>
      </c>
      <c r="B61" s="16" t="s">
        <v>215</v>
      </c>
      <c r="C61" s="16" t="s">
        <v>216</v>
      </c>
      <c r="D61" s="16" t="s">
        <v>22</v>
      </c>
      <c r="E61" s="20">
        <v>37381.645833333336</v>
      </c>
      <c r="F61" s="20">
        <v>37381.64236111111</v>
      </c>
      <c r="G61" s="17"/>
      <c r="H61" s="17"/>
      <c r="I61" s="16" t="s">
        <v>217</v>
      </c>
      <c r="J61" s="16" t="s">
        <v>218</v>
      </c>
      <c r="K61" s="16" t="s">
        <v>219</v>
      </c>
      <c r="L61" s="16"/>
      <c r="M61" s="16" t="s">
        <v>226</v>
      </c>
      <c r="N61" s="16">
        <v>362874</v>
      </c>
      <c r="O61" s="16" t="s">
        <v>27</v>
      </c>
      <c r="P61" s="16" t="s">
        <v>28</v>
      </c>
      <c r="Q61" s="16" t="s">
        <v>35</v>
      </c>
      <c r="R61" s="16">
        <v>0</v>
      </c>
      <c r="S61" s="16">
        <v>27065</v>
      </c>
      <c r="T61" s="16" t="s">
        <v>256</v>
      </c>
      <c r="U61" s="16"/>
      <c r="V61" s="16" t="s">
        <v>3976</v>
      </c>
      <c r="W61" s="16" t="str">
        <f>VLOOKUP(C61,lentopaikat!$A$2:$F$1289,4,FALSE)</f>
        <v>GÖTEBORG</v>
      </c>
      <c r="X61" s="16" t="str">
        <f>VLOOKUP(D61,lentopaikat!$A$2:$F$1289,4,FALSE)</f>
        <v>HELSINKI-VANTAA</v>
      </c>
      <c r="Y61" s="16" t="str">
        <f>VLOOKUP(C61,lentopaikat!$A$2:$F$1289,6,FALSE)</f>
        <v>SWE</v>
      </c>
      <c r="Z61" s="16" t="str">
        <f>VLOOKUP(D61,lentopaikat!$A$2:$F$1289,6,FALSE)</f>
        <v>FIN</v>
      </c>
      <c r="AA61" s="16" t="s">
        <v>4099</v>
      </c>
      <c r="AB61" s="16" t="s">
        <v>4100</v>
      </c>
      <c r="AC61" s="16" t="s">
        <v>4101</v>
      </c>
      <c r="AD61" s="16" t="s">
        <v>4102</v>
      </c>
      <c r="AE61" s="16" t="s">
        <v>4103</v>
      </c>
      <c r="AF61" s="18">
        <f t="shared" si="0"/>
        <v>37381.64236111111</v>
      </c>
      <c r="AG61" s="16">
        <f t="shared" si="1"/>
        <v>2002</v>
      </c>
    </row>
    <row r="62" spans="1:33" ht="12.75">
      <c r="A62" s="19">
        <v>37382</v>
      </c>
      <c r="B62" s="16" t="s">
        <v>221</v>
      </c>
      <c r="C62" s="16" t="s">
        <v>22</v>
      </c>
      <c r="D62" s="16" t="s">
        <v>225</v>
      </c>
      <c r="E62" s="17"/>
      <c r="F62" s="17"/>
      <c r="G62" s="20">
        <v>37382.177777777775</v>
      </c>
      <c r="H62" s="20">
        <v>37382.18402777778</v>
      </c>
      <c r="I62" s="16" t="s">
        <v>217</v>
      </c>
      <c r="J62" s="16" t="s">
        <v>218</v>
      </c>
      <c r="K62" s="16" t="s">
        <v>219</v>
      </c>
      <c r="L62" s="16"/>
      <c r="M62" s="16" t="s">
        <v>226</v>
      </c>
      <c r="N62" s="16">
        <v>362874</v>
      </c>
      <c r="O62" s="16" t="s">
        <v>43</v>
      </c>
      <c r="P62" s="16" t="s">
        <v>28</v>
      </c>
      <c r="Q62" s="16" t="s">
        <v>35</v>
      </c>
      <c r="R62" s="16">
        <v>0</v>
      </c>
      <c r="S62" s="16">
        <v>65540</v>
      </c>
      <c r="T62" s="16" t="s">
        <v>256</v>
      </c>
      <c r="U62" s="16"/>
      <c r="V62" s="16" t="s">
        <v>3976</v>
      </c>
      <c r="W62" s="16" t="str">
        <f>VLOOKUP(C62,lentopaikat!$A$2:$F$1289,4,FALSE)</f>
        <v>HELSINKI-VANTAA</v>
      </c>
      <c r="X62" s="16" t="str">
        <f>VLOOKUP(D62,lentopaikat!$A$2:$F$1289,4,FALSE)</f>
        <v>NEW YORK</v>
      </c>
      <c r="Y62" s="16" t="str">
        <f>VLOOKUP(C62,lentopaikat!$A$2:$F$1289,6,FALSE)</f>
        <v>FIN</v>
      </c>
      <c r="Z62" s="16" t="str">
        <f>VLOOKUP(D62,lentopaikat!$A$2:$F$1289,6,FALSE)</f>
        <v>USA</v>
      </c>
      <c r="AA62" s="16" t="s">
        <v>4099</v>
      </c>
      <c r="AB62" s="16" t="s">
        <v>4100</v>
      </c>
      <c r="AC62" s="16" t="s">
        <v>4101</v>
      </c>
      <c r="AD62" s="16" t="s">
        <v>4102</v>
      </c>
      <c r="AE62" s="16" t="s">
        <v>4103</v>
      </c>
      <c r="AF62" s="18">
        <f t="shared" si="0"/>
        <v>37382.18402777778</v>
      </c>
      <c r="AG62" s="16">
        <f t="shared" si="1"/>
        <v>2002</v>
      </c>
    </row>
    <row r="63" spans="1:33" ht="12.75">
      <c r="A63" s="19">
        <v>37472</v>
      </c>
      <c r="B63" s="16" t="s">
        <v>215</v>
      </c>
      <c r="C63" s="16" t="s">
        <v>216</v>
      </c>
      <c r="D63" s="16" t="s">
        <v>22</v>
      </c>
      <c r="E63" s="20">
        <v>37472.631944444445</v>
      </c>
      <c r="F63" s="20">
        <v>37472.625</v>
      </c>
      <c r="G63" s="17"/>
      <c r="H63" s="17"/>
      <c r="I63" s="16" t="s">
        <v>217</v>
      </c>
      <c r="J63" s="16" t="s">
        <v>218</v>
      </c>
      <c r="K63" s="16" t="s">
        <v>219</v>
      </c>
      <c r="L63" s="16"/>
      <c r="M63" s="16" t="s">
        <v>220</v>
      </c>
      <c r="N63" s="16">
        <v>362874</v>
      </c>
      <c r="O63" s="16" t="s">
        <v>27</v>
      </c>
      <c r="P63" s="16" t="s">
        <v>28</v>
      </c>
      <c r="Q63" s="16" t="s">
        <v>35</v>
      </c>
      <c r="R63" s="16">
        <v>0</v>
      </c>
      <c r="S63" s="16">
        <v>0</v>
      </c>
      <c r="T63" s="16" t="s">
        <v>256</v>
      </c>
      <c r="U63" s="16"/>
      <c r="V63" s="16" t="s">
        <v>3972</v>
      </c>
      <c r="W63" s="16" t="str">
        <f>VLOOKUP(C63,lentopaikat!$A$2:$F$1289,4,FALSE)</f>
        <v>GÖTEBORG</v>
      </c>
      <c r="X63" s="16" t="str">
        <f>VLOOKUP(D63,lentopaikat!$A$2:$F$1289,4,FALSE)</f>
        <v>HELSINKI-VANTAA</v>
      </c>
      <c r="Y63" s="16" t="str">
        <f>VLOOKUP(C63,lentopaikat!$A$2:$F$1289,6,FALSE)</f>
        <v>SWE</v>
      </c>
      <c r="Z63" s="16" t="str">
        <f>VLOOKUP(D63,lentopaikat!$A$2:$F$1289,6,FALSE)</f>
        <v>FIN</v>
      </c>
      <c r="AA63" s="16" t="s">
        <v>4099</v>
      </c>
      <c r="AB63" s="16" t="s">
        <v>4100</v>
      </c>
      <c r="AC63" s="16" t="s">
        <v>4101</v>
      </c>
      <c r="AD63" s="16" t="s">
        <v>4102</v>
      </c>
      <c r="AE63" s="16" t="s">
        <v>4103</v>
      </c>
      <c r="AF63" s="18">
        <f t="shared" si="0"/>
        <v>37472.625</v>
      </c>
      <c r="AG63" s="16">
        <f t="shared" si="1"/>
        <v>2002</v>
      </c>
    </row>
    <row r="64" spans="1:33" ht="12.75">
      <c r="A64" s="19">
        <v>37473</v>
      </c>
      <c r="B64" s="16" t="s">
        <v>221</v>
      </c>
      <c r="C64" s="16" t="s">
        <v>22</v>
      </c>
      <c r="D64" s="16" t="s">
        <v>253</v>
      </c>
      <c r="E64" s="17"/>
      <c r="F64" s="17"/>
      <c r="G64" s="20">
        <v>37473.30486111111</v>
      </c>
      <c r="H64" s="20">
        <v>37473.31805555556</v>
      </c>
      <c r="I64" s="16" t="s">
        <v>217</v>
      </c>
      <c r="J64" s="16" t="s">
        <v>218</v>
      </c>
      <c r="K64" s="16" t="s">
        <v>219</v>
      </c>
      <c r="L64" s="16"/>
      <c r="M64" s="16" t="s">
        <v>220</v>
      </c>
      <c r="N64" s="16">
        <v>362874</v>
      </c>
      <c r="O64" s="16" t="s">
        <v>257</v>
      </c>
      <c r="P64" s="16" t="s">
        <v>28</v>
      </c>
      <c r="Q64" s="16" t="s">
        <v>35</v>
      </c>
      <c r="R64" s="16">
        <v>0</v>
      </c>
      <c r="S64" s="16">
        <v>0</v>
      </c>
      <c r="T64" s="16" t="s">
        <v>256</v>
      </c>
      <c r="U64" s="16"/>
      <c r="V64" s="16" t="s">
        <v>3972</v>
      </c>
      <c r="W64" s="16" t="str">
        <f>VLOOKUP(C64,lentopaikat!$A$2:$F$1289,4,FALSE)</f>
        <v>HELSINKI-VANTAA</v>
      </c>
      <c r="X64" s="16" t="str">
        <f>VLOOKUP(D64,lentopaikat!$A$2:$F$1289,4,FALSE)</f>
        <v>GANDER</v>
      </c>
      <c r="Y64" s="16" t="str">
        <f>VLOOKUP(C64,lentopaikat!$A$2:$F$1289,6,FALSE)</f>
        <v>FIN</v>
      </c>
      <c r="Z64" s="16" t="str">
        <f>VLOOKUP(D64,lentopaikat!$A$2:$F$1289,6,FALSE)</f>
        <v>CAN</v>
      </c>
      <c r="AA64" s="16" t="s">
        <v>4099</v>
      </c>
      <c r="AB64" s="16" t="s">
        <v>4100</v>
      </c>
      <c r="AC64" s="16" t="s">
        <v>4101</v>
      </c>
      <c r="AD64" s="16" t="s">
        <v>4102</v>
      </c>
      <c r="AE64" s="16" t="s">
        <v>4103</v>
      </c>
      <c r="AF64" s="18">
        <f t="shared" si="0"/>
        <v>37473.31805555556</v>
      </c>
      <c r="AG64" s="16">
        <f t="shared" si="1"/>
        <v>2002</v>
      </c>
    </row>
    <row r="65" spans="1:33" ht="12.75">
      <c r="A65" s="19">
        <v>37486</v>
      </c>
      <c r="B65" s="16" t="s">
        <v>215</v>
      </c>
      <c r="C65" s="16" t="s">
        <v>216</v>
      </c>
      <c r="D65" s="16" t="s">
        <v>22</v>
      </c>
      <c r="E65" s="20">
        <v>37486.45763888889</v>
      </c>
      <c r="F65" s="20">
        <v>37486.45138888889</v>
      </c>
      <c r="G65" s="17"/>
      <c r="H65" s="17"/>
      <c r="I65" s="16" t="s">
        <v>217</v>
      </c>
      <c r="J65" s="16" t="s">
        <v>218</v>
      </c>
      <c r="K65" s="16" t="s">
        <v>219</v>
      </c>
      <c r="L65" s="16"/>
      <c r="M65" s="16" t="s">
        <v>220</v>
      </c>
      <c r="N65" s="16">
        <v>362874</v>
      </c>
      <c r="O65" s="16" t="s">
        <v>27</v>
      </c>
      <c r="P65" s="16" t="s">
        <v>28</v>
      </c>
      <c r="Q65" s="16" t="s">
        <v>35</v>
      </c>
      <c r="R65" s="16">
        <v>0</v>
      </c>
      <c r="S65" s="16">
        <v>0</v>
      </c>
      <c r="T65" s="16" t="s">
        <v>256</v>
      </c>
      <c r="U65" s="16"/>
      <c r="V65" s="16" t="s">
        <v>3972</v>
      </c>
      <c r="W65" s="16" t="str">
        <f>VLOOKUP(C65,lentopaikat!$A$2:$F$1289,4,FALSE)</f>
        <v>GÖTEBORG</v>
      </c>
      <c r="X65" s="16" t="str">
        <f>VLOOKUP(D65,lentopaikat!$A$2:$F$1289,4,FALSE)</f>
        <v>HELSINKI-VANTAA</v>
      </c>
      <c r="Y65" s="16" t="str">
        <f>VLOOKUP(C65,lentopaikat!$A$2:$F$1289,6,FALSE)</f>
        <v>SWE</v>
      </c>
      <c r="Z65" s="16" t="str">
        <f>VLOOKUP(D65,lentopaikat!$A$2:$F$1289,6,FALSE)</f>
        <v>FIN</v>
      </c>
      <c r="AA65" s="16" t="s">
        <v>4099</v>
      </c>
      <c r="AB65" s="16" t="s">
        <v>4100</v>
      </c>
      <c r="AC65" s="16" t="s">
        <v>4101</v>
      </c>
      <c r="AD65" s="16" t="s">
        <v>4102</v>
      </c>
      <c r="AE65" s="16" t="s">
        <v>4103</v>
      </c>
      <c r="AF65" s="18">
        <f t="shared" si="0"/>
        <v>37486.45138888889</v>
      </c>
      <c r="AG65" s="16">
        <f t="shared" si="1"/>
        <v>2002</v>
      </c>
    </row>
    <row r="66" spans="1:33" ht="12.75">
      <c r="A66" s="19">
        <v>37487</v>
      </c>
      <c r="B66" s="16" t="s">
        <v>221</v>
      </c>
      <c r="C66" s="16" t="s">
        <v>22</v>
      </c>
      <c r="D66" s="16" t="s">
        <v>253</v>
      </c>
      <c r="E66" s="17"/>
      <c r="F66" s="17"/>
      <c r="G66" s="20">
        <v>37487.063888888886</v>
      </c>
      <c r="H66" s="20">
        <v>37487.06597222222</v>
      </c>
      <c r="I66" s="16" t="s">
        <v>217</v>
      </c>
      <c r="J66" s="16" t="s">
        <v>218</v>
      </c>
      <c r="K66" s="16" t="s">
        <v>219</v>
      </c>
      <c r="L66" s="16"/>
      <c r="M66" s="16" t="s">
        <v>220</v>
      </c>
      <c r="N66" s="16">
        <v>362874</v>
      </c>
      <c r="O66" s="16" t="s">
        <v>43</v>
      </c>
      <c r="P66" s="16" t="s">
        <v>28</v>
      </c>
      <c r="Q66" s="16" t="s">
        <v>35</v>
      </c>
      <c r="R66" s="16">
        <v>0</v>
      </c>
      <c r="S66" s="16">
        <v>0</v>
      </c>
      <c r="T66" s="16"/>
      <c r="U66" s="16"/>
      <c r="V66" s="16" t="s">
        <v>3972</v>
      </c>
      <c r="W66" s="16" t="str">
        <f>VLOOKUP(C66,lentopaikat!$A$2:$F$1289,4,FALSE)</f>
        <v>HELSINKI-VANTAA</v>
      </c>
      <c r="X66" s="16" t="str">
        <f>VLOOKUP(D66,lentopaikat!$A$2:$F$1289,4,FALSE)</f>
        <v>GANDER</v>
      </c>
      <c r="Y66" s="16" t="str">
        <f>VLOOKUP(C66,lentopaikat!$A$2:$F$1289,6,FALSE)</f>
        <v>FIN</v>
      </c>
      <c r="Z66" s="16" t="str">
        <f>VLOOKUP(D66,lentopaikat!$A$2:$F$1289,6,FALSE)</f>
        <v>CAN</v>
      </c>
      <c r="AA66" s="16" t="s">
        <v>4099</v>
      </c>
      <c r="AB66" s="16" t="s">
        <v>4100</v>
      </c>
      <c r="AC66" s="16" t="s">
        <v>4101</v>
      </c>
      <c r="AD66" s="16" t="s">
        <v>4102</v>
      </c>
      <c r="AE66" s="16" t="s">
        <v>4103</v>
      </c>
      <c r="AF66" s="18">
        <f t="shared" si="0"/>
        <v>37487.06597222222</v>
      </c>
      <c r="AG66" s="16">
        <f t="shared" si="1"/>
        <v>2002</v>
      </c>
    </row>
    <row r="67" spans="1:33" ht="12.75">
      <c r="A67" s="19">
        <v>37495</v>
      </c>
      <c r="B67" s="16" t="s">
        <v>215</v>
      </c>
      <c r="C67" s="16" t="s">
        <v>216</v>
      </c>
      <c r="D67" s="16" t="s">
        <v>22</v>
      </c>
      <c r="E67" s="20">
        <v>37495.11736111111</v>
      </c>
      <c r="F67" s="20">
        <v>37495.1125</v>
      </c>
      <c r="G67" s="17"/>
      <c r="H67" s="17"/>
      <c r="I67" s="16" t="s">
        <v>217</v>
      </c>
      <c r="J67" s="16" t="s">
        <v>218</v>
      </c>
      <c r="K67" s="16" t="s">
        <v>219</v>
      </c>
      <c r="L67" s="16"/>
      <c r="M67" s="16" t="s">
        <v>226</v>
      </c>
      <c r="N67" s="16">
        <v>362874</v>
      </c>
      <c r="O67" s="16" t="s">
        <v>27</v>
      </c>
      <c r="P67" s="16" t="s">
        <v>28</v>
      </c>
      <c r="Q67" s="16" t="s">
        <v>35</v>
      </c>
      <c r="R67" s="16">
        <v>0</v>
      </c>
      <c r="S67" s="16">
        <v>0</v>
      </c>
      <c r="T67" s="16" t="s">
        <v>265</v>
      </c>
      <c r="U67" s="16"/>
      <c r="V67" s="16" t="s">
        <v>3976</v>
      </c>
      <c r="W67" s="16" t="str">
        <f>VLOOKUP(C67,lentopaikat!$A$2:$F$1289,4,FALSE)</f>
        <v>GÖTEBORG</v>
      </c>
      <c r="X67" s="16" t="str">
        <f>VLOOKUP(D67,lentopaikat!$A$2:$F$1289,4,FALSE)</f>
        <v>HELSINKI-VANTAA</v>
      </c>
      <c r="Y67" s="16" t="str">
        <f>VLOOKUP(C67,lentopaikat!$A$2:$F$1289,6,FALSE)</f>
        <v>SWE</v>
      </c>
      <c r="Z67" s="16" t="str">
        <f>VLOOKUP(D67,lentopaikat!$A$2:$F$1289,6,FALSE)</f>
        <v>FIN</v>
      </c>
      <c r="AA67" s="16" t="s">
        <v>4099</v>
      </c>
      <c r="AB67" s="16" t="s">
        <v>4100</v>
      </c>
      <c r="AC67" s="16" t="s">
        <v>4101</v>
      </c>
      <c r="AD67" s="16" t="s">
        <v>4102</v>
      </c>
      <c r="AE67" s="16" t="s">
        <v>4103</v>
      </c>
      <c r="AF67" s="18">
        <f t="shared" si="0"/>
        <v>37495.1125</v>
      </c>
      <c r="AG67" s="16">
        <f t="shared" si="1"/>
        <v>2002</v>
      </c>
    </row>
    <row r="68" spans="1:33" ht="12.75">
      <c r="A68" s="19">
        <v>37495</v>
      </c>
      <c r="B68" s="16" t="s">
        <v>221</v>
      </c>
      <c r="C68" s="16" t="s">
        <v>22</v>
      </c>
      <c r="D68" s="16" t="s">
        <v>225</v>
      </c>
      <c r="E68" s="17"/>
      <c r="F68" s="17"/>
      <c r="G68" s="20">
        <v>37495.725</v>
      </c>
      <c r="H68" s="20">
        <v>37495.73472222222</v>
      </c>
      <c r="I68" s="16" t="s">
        <v>217</v>
      </c>
      <c r="J68" s="16" t="s">
        <v>218</v>
      </c>
      <c r="K68" s="16" t="s">
        <v>219</v>
      </c>
      <c r="L68" s="16"/>
      <c r="M68" s="16" t="s">
        <v>226</v>
      </c>
      <c r="N68" s="16">
        <v>362874</v>
      </c>
      <c r="O68" s="16" t="s">
        <v>43</v>
      </c>
      <c r="P68" s="16" t="s">
        <v>28</v>
      </c>
      <c r="Q68" s="16" t="s">
        <v>35</v>
      </c>
      <c r="R68" s="16">
        <v>0</v>
      </c>
      <c r="S68" s="16">
        <v>79219</v>
      </c>
      <c r="T68" s="16" t="s">
        <v>256</v>
      </c>
      <c r="U68" s="16"/>
      <c r="V68" s="16" t="s">
        <v>3976</v>
      </c>
      <c r="W68" s="16" t="str">
        <f>VLOOKUP(C68,lentopaikat!$A$2:$F$1289,4,FALSE)</f>
        <v>HELSINKI-VANTAA</v>
      </c>
      <c r="X68" s="16" t="str">
        <f>VLOOKUP(D68,lentopaikat!$A$2:$F$1289,4,FALSE)</f>
        <v>NEW YORK</v>
      </c>
      <c r="Y68" s="16" t="str">
        <f>VLOOKUP(C68,lentopaikat!$A$2:$F$1289,6,FALSE)</f>
        <v>FIN</v>
      </c>
      <c r="Z68" s="16" t="str">
        <f>VLOOKUP(D68,lentopaikat!$A$2:$F$1289,6,FALSE)</f>
        <v>USA</v>
      </c>
      <c r="AA68" s="16" t="s">
        <v>4099</v>
      </c>
      <c r="AB68" s="16" t="s">
        <v>4100</v>
      </c>
      <c r="AC68" s="16" t="s">
        <v>4101</v>
      </c>
      <c r="AD68" s="16" t="s">
        <v>4102</v>
      </c>
      <c r="AE68" s="16" t="s">
        <v>4103</v>
      </c>
      <c r="AF68" s="18">
        <f t="shared" si="0"/>
        <v>37495.73472222222</v>
      </c>
      <c r="AG68" s="16">
        <f t="shared" si="1"/>
        <v>2002</v>
      </c>
    </row>
    <row r="69" spans="1:33" ht="12.75">
      <c r="A69" s="19">
        <v>37500</v>
      </c>
      <c r="B69" s="16" t="s">
        <v>215</v>
      </c>
      <c r="C69" s="16" t="s">
        <v>216</v>
      </c>
      <c r="D69" s="16" t="s">
        <v>22</v>
      </c>
      <c r="E69" s="20">
        <v>37500.493055555555</v>
      </c>
      <c r="F69" s="20">
        <v>37500.48333333333</v>
      </c>
      <c r="G69" s="17"/>
      <c r="H69" s="17"/>
      <c r="I69" s="16" t="s">
        <v>217</v>
      </c>
      <c r="J69" s="16" t="s">
        <v>218</v>
      </c>
      <c r="K69" s="16" t="s">
        <v>219</v>
      </c>
      <c r="L69" s="16"/>
      <c r="M69" s="16" t="s">
        <v>220</v>
      </c>
      <c r="N69" s="16">
        <v>362874</v>
      </c>
      <c r="O69" s="16" t="s">
        <v>27</v>
      </c>
      <c r="P69" s="16" t="s">
        <v>28</v>
      </c>
      <c r="Q69" s="16" t="s">
        <v>35</v>
      </c>
      <c r="R69" s="16">
        <v>0</v>
      </c>
      <c r="S69" s="16">
        <v>0</v>
      </c>
      <c r="T69" s="16"/>
      <c r="U69" s="16"/>
      <c r="V69" s="16" t="s">
        <v>3972</v>
      </c>
      <c r="W69" s="16" t="str">
        <f>VLOOKUP(C69,lentopaikat!$A$2:$F$1289,4,FALSE)</f>
        <v>GÖTEBORG</v>
      </c>
      <c r="X69" s="16" t="str">
        <f>VLOOKUP(D69,lentopaikat!$A$2:$F$1289,4,FALSE)</f>
        <v>HELSINKI-VANTAA</v>
      </c>
      <c r="Y69" s="16" t="str">
        <f>VLOOKUP(C69,lentopaikat!$A$2:$F$1289,6,FALSE)</f>
        <v>SWE</v>
      </c>
      <c r="Z69" s="16" t="str">
        <f>VLOOKUP(D69,lentopaikat!$A$2:$F$1289,6,FALSE)</f>
        <v>FIN</v>
      </c>
      <c r="AA69" s="16" t="s">
        <v>4099</v>
      </c>
      <c r="AB69" s="16" t="s">
        <v>4100</v>
      </c>
      <c r="AC69" s="16" t="s">
        <v>4101</v>
      </c>
      <c r="AD69" s="16" t="s">
        <v>4102</v>
      </c>
      <c r="AE69" s="16" t="s">
        <v>4103</v>
      </c>
      <c r="AF69" s="18">
        <f t="shared" si="0"/>
        <v>37500.48333333333</v>
      </c>
      <c r="AG69" s="16">
        <f t="shared" si="1"/>
        <v>2002</v>
      </c>
    </row>
    <row r="70" spans="1:33" ht="12.75">
      <c r="A70" s="19">
        <v>37501</v>
      </c>
      <c r="B70" s="16" t="s">
        <v>221</v>
      </c>
      <c r="C70" s="16" t="s">
        <v>22</v>
      </c>
      <c r="D70" s="16" t="s">
        <v>253</v>
      </c>
      <c r="E70" s="17"/>
      <c r="F70" s="17"/>
      <c r="G70" s="20">
        <v>37501.100694444445</v>
      </c>
      <c r="H70" s="20">
        <v>37501.10625</v>
      </c>
      <c r="I70" s="16" t="s">
        <v>217</v>
      </c>
      <c r="J70" s="16" t="s">
        <v>218</v>
      </c>
      <c r="K70" s="16" t="s">
        <v>219</v>
      </c>
      <c r="L70" s="16"/>
      <c r="M70" s="16" t="s">
        <v>220</v>
      </c>
      <c r="N70" s="16">
        <v>362874</v>
      </c>
      <c r="O70" s="16" t="s">
        <v>43</v>
      </c>
      <c r="P70" s="16" t="s">
        <v>28</v>
      </c>
      <c r="Q70" s="16" t="s">
        <v>35</v>
      </c>
      <c r="R70" s="16">
        <v>0</v>
      </c>
      <c r="S70" s="16">
        <v>0</v>
      </c>
      <c r="T70" s="16" t="s">
        <v>256</v>
      </c>
      <c r="U70" s="16"/>
      <c r="V70" s="16" t="s">
        <v>3972</v>
      </c>
      <c r="W70" s="16" t="str">
        <f>VLOOKUP(C70,lentopaikat!$A$2:$F$1289,4,FALSE)</f>
        <v>HELSINKI-VANTAA</v>
      </c>
      <c r="X70" s="16" t="str">
        <f>VLOOKUP(D70,lentopaikat!$A$2:$F$1289,4,FALSE)</f>
        <v>GANDER</v>
      </c>
      <c r="Y70" s="16" t="str">
        <f>VLOOKUP(C70,lentopaikat!$A$2:$F$1289,6,FALSE)</f>
        <v>FIN</v>
      </c>
      <c r="Z70" s="16" t="str">
        <f>VLOOKUP(D70,lentopaikat!$A$2:$F$1289,6,FALSE)</f>
        <v>CAN</v>
      </c>
      <c r="AA70" s="16" t="s">
        <v>4099</v>
      </c>
      <c r="AB70" s="16" t="s">
        <v>4100</v>
      </c>
      <c r="AC70" s="16" t="s">
        <v>4101</v>
      </c>
      <c r="AD70" s="16" t="s">
        <v>4102</v>
      </c>
      <c r="AE70" s="16" t="s">
        <v>4103</v>
      </c>
      <c r="AF70" s="18">
        <f t="shared" si="0"/>
        <v>37501.10625</v>
      </c>
      <c r="AG70" s="16">
        <f t="shared" si="1"/>
        <v>2002</v>
      </c>
    </row>
    <row r="71" spans="1:33" ht="12.75">
      <c r="A71" s="19">
        <v>37507</v>
      </c>
      <c r="B71" s="16" t="s">
        <v>215</v>
      </c>
      <c r="C71" s="16" t="s">
        <v>216</v>
      </c>
      <c r="D71" s="16" t="s">
        <v>22</v>
      </c>
      <c r="E71" s="20">
        <v>37507.80694444444</v>
      </c>
      <c r="F71" s="20">
        <v>37507.80138888889</v>
      </c>
      <c r="G71" s="17"/>
      <c r="H71" s="17"/>
      <c r="I71" s="16" t="s">
        <v>217</v>
      </c>
      <c r="J71" s="16" t="s">
        <v>218</v>
      </c>
      <c r="K71" s="16" t="s">
        <v>219</v>
      </c>
      <c r="L71" s="16"/>
      <c r="M71" s="16" t="s">
        <v>220</v>
      </c>
      <c r="N71" s="16">
        <v>362874</v>
      </c>
      <c r="O71" s="16" t="s">
        <v>27</v>
      </c>
      <c r="P71" s="16" t="s">
        <v>28</v>
      </c>
      <c r="Q71" s="16" t="s">
        <v>35</v>
      </c>
      <c r="R71" s="16">
        <v>0</v>
      </c>
      <c r="S71" s="16">
        <v>0</v>
      </c>
      <c r="T71" s="16" t="s">
        <v>265</v>
      </c>
      <c r="U71" s="16"/>
      <c r="V71" s="16" t="s">
        <v>3972</v>
      </c>
      <c r="W71" s="16" t="str">
        <f>VLOOKUP(C71,lentopaikat!$A$2:$F$1289,4,FALSE)</f>
        <v>GÖTEBORG</v>
      </c>
      <c r="X71" s="16" t="str">
        <f>VLOOKUP(D71,lentopaikat!$A$2:$F$1289,4,FALSE)</f>
        <v>HELSINKI-VANTAA</v>
      </c>
      <c r="Y71" s="16" t="str">
        <f>VLOOKUP(C71,lentopaikat!$A$2:$F$1289,6,FALSE)</f>
        <v>SWE</v>
      </c>
      <c r="Z71" s="16" t="str">
        <f>VLOOKUP(D71,lentopaikat!$A$2:$F$1289,6,FALSE)</f>
        <v>FIN</v>
      </c>
      <c r="AA71" s="16" t="s">
        <v>4099</v>
      </c>
      <c r="AB71" s="16" t="s">
        <v>4100</v>
      </c>
      <c r="AC71" s="16" t="s">
        <v>4101</v>
      </c>
      <c r="AD71" s="16" t="s">
        <v>4102</v>
      </c>
      <c r="AE71" s="16" t="s">
        <v>4103</v>
      </c>
      <c r="AF71" s="18">
        <f aca="true" t="shared" si="2" ref="AF71:AF134">IF(F71="",H71,F71)</f>
        <v>37507.80138888889</v>
      </c>
      <c r="AG71" s="16">
        <f aca="true" t="shared" si="3" ref="AG71:AG134">YEAR(A71)</f>
        <v>2002</v>
      </c>
    </row>
    <row r="72" spans="1:33" ht="12.75">
      <c r="A72" s="19">
        <v>37508</v>
      </c>
      <c r="B72" s="16" t="s">
        <v>221</v>
      </c>
      <c r="C72" s="16" t="s">
        <v>22</v>
      </c>
      <c r="D72" s="16" t="s">
        <v>225</v>
      </c>
      <c r="E72" s="17"/>
      <c r="F72" s="17"/>
      <c r="G72" s="20">
        <v>37508.42916666667</v>
      </c>
      <c r="H72" s="20">
        <v>37508.4375</v>
      </c>
      <c r="I72" s="16" t="s">
        <v>217</v>
      </c>
      <c r="J72" s="16" t="s">
        <v>218</v>
      </c>
      <c r="K72" s="16" t="s">
        <v>219</v>
      </c>
      <c r="L72" s="16"/>
      <c r="M72" s="16" t="s">
        <v>226</v>
      </c>
      <c r="N72" s="16">
        <v>362874</v>
      </c>
      <c r="O72" s="16" t="s">
        <v>237</v>
      </c>
      <c r="P72" s="16" t="s">
        <v>28</v>
      </c>
      <c r="Q72" s="16" t="s">
        <v>35</v>
      </c>
      <c r="R72" s="16">
        <v>0</v>
      </c>
      <c r="S72" s="16">
        <v>85470</v>
      </c>
      <c r="T72" s="16" t="s">
        <v>271</v>
      </c>
      <c r="U72" s="16"/>
      <c r="V72" s="16" t="s">
        <v>3976</v>
      </c>
      <c r="W72" s="16" t="str">
        <f>VLOOKUP(C72,lentopaikat!$A$2:$F$1289,4,FALSE)</f>
        <v>HELSINKI-VANTAA</v>
      </c>
      <c r="X72" s="16" t="str">
        <f>VLOOKUP(D72,lentopaikat!$A$2:$F$1289,4,FALSE)</f>
        <v>NEW YORK</v>
      </c>
      <c r="Y72" s="16" t="str">
        <f>VLOOKUP(C72,lentopaikat!$A$2:$F$1289,6,FALSE)</f>
        <v>FIN</v>
      </c>
      <c r="Z72" s="16" t="str">
        <f>VLOOKUP(D72,lentopaikat!$A$2:$F$1289,6,FALSE)</f>
        <v>USA</v>
      </c>
      <c r="AA72" s="16" t="s">
        <v>4099</v>
      </c>
      <c r="AB72" s="16" t="s">
        <v>4100</v>
      </c>
      <c r="AC72" s="16" t="s">
        <v>4101</v>
      </c>
      <c r="AD72" s="16" t="s">
        <v>4102</v>
      </c>
      <c r="AE72" s="16" t="s">
        <v>4103</v>
      </c>
      <c r="AF72" s="18">
        <f t="shared" si="2"/>
        <v>37508.4375</v>
      </c>
      <c r="AG72" s="16">
        <f t="shared" si="3"/>
        <v>2002</v>
      </c>
    </row>
    <row r="73" spans="1:33" ht="12.75">
      <c r="A73" s="19">
        <v>37528</v>
      </c>
      <c r="B73" s="16" t="s">
        <v>215</v>
      </c>
      <c r="C73" s="16" t="s">
        <v>216</v>
      </c>
      <c r="D73" s="16" t="s">
        <v>22</v>
      </c>
      <c r="E73" s="20">
        <v>37528.52638888889</v>
      </c>
      <c r="F73" s="20">
        <v>37528.51180555556</v>
      </c>
      <c r="G73" s="17"/>
      <c r="H73" s="17"/>
      <c r="I73" s="16" t="s">
        <v>217</v>
      </c>
      <c r="J73" s="16" t="s">
        <v>218</v>
      </c>
      <c r="K73" s="16" t="s">
        <v>219</v>
      </c>
      <c r="L73" s="16"/>
      <c r="M73" s="16" t="s">
        <v>220</v>
      </c>
      <c r="N73" s="16">
        <v>362874</v>
      </c>
      <c r="O73" s="16" t="s">
        <v>27</v>
      </c>
      <c r="P73" s="16" t="s">
        <v>28</v>
      </c>
      <c r="Q73" s="16" t="s">
        <v>35</v>
      </c>
      <c r="R73" s="16">
        <v>0</v>
      </c>
      <c r="S73" s="16">
        <v>0</v>
      </c>
      <c r="T73" s="16" t="s">
        <v>256</v>
      </c>
      <c r="U73" s="16"/>
      <c r="V73" s="16" t="s">
        <v>3972</v>
      </c>
      <c r="W73" s="16" t="str">
        <f>VLOOKUP(C73,lentopaikat!$A$2:$F$1289,4,FALSE)</f>
        <v>GÖTEBORG</v>
      </c>
      <c r="X73" s="16" t="str">
        <f>VLOOKUP(D73,lentopaikat!$A$2:$F$1289,4,FALSE)</f>
        <v>HELSINKI-VANTAA</v>
      </c>
      <c r="Y73" s="16" t="str">
        <f>VLOOKUP(C73,lentopaikat!$A$2:$F$1289,6,FALSE)</f>
        <v>SWE</v>
      </c>
      <c r="Z73" s="16" t="str">
        <f>VLOOKUP(D73,lentopaikat!$A$2:$F$1289,6,FALSE)</f>
        <v>FIN</v>
      </c>
      <c r="AA73" s="16" t="s">
        <v>4099</v>
      </c>
      <c r="AB73" s="16" t="s">
        <v>4100</v>
      </c>
      <c r="AC73" s="16" t="s">
        <v>4101</v>
      </c>
      <c r="AD73" s="16" t="s">
        <v>4102</v>
      </c>
      <c r="AE73" s="16" t="s">
        <v>4103</v>
      </c>
      <c r="AF73" s="18">
        <f t="shared" si="2"/>
        <v>37528.51180555556</v>
      </c>
      <c r="AG73" s="16">
        <f t="shared" si="3"/>
        <v>2002</v>
      </c>
    </row>
    <row r="74" spans="1:33" ht="12.75">
      <c r="A74" s="19">
        <v>37529</v>
      </c>
      <c r="B74" s="16" t="s">
        <v>221</v>
      </c>
      <c r="C74" s="16" t="s">
        <v>22</v>
      </c>
      <c r="D74" s="16" t="s">
        <v>253</v>
      </c>
      <c r="E74" s="17"/>
      <c r="F74" s="17"/>
      <c r="G74" s="20">
        <v>37529.041666666664</v>
      </c>
      <c r="H74" s="20">
        <v>37529.04791666667</v>
      </c>
      <c r="I74" s="16" t="s">
        <v>217</v>
      </c>
      <c r="J74" s="16" t="s">
        <v>218</v>
      </c>
      <c r="K74" s="16" t="s">
        <v>219</v>
      </c>
      <c r="L74" s="16"/>
      <c r="M74" s="16" t="s">
        <v>220</v>
      </c>
      <c r="N74" s="16">
        <v>362874</v>
      </c>
      <c r="O74" s="16" t="s">
        <v>43</v>
      </c>
      <c r="P74" s="16" t="s">
        <v>28</v>
      </c>
      <c r="Q74" s="16" t="s">
        <v>35</v>
      </c>
      <c r="R74" s="16">
        <v>0</v>
      </c>
      <c r="S74" s="16">
        <v>93593</v>
      </c>
      <c r="T74" s="16" t="s">
        <v>256</v>
      </c>
      <c r="U74" s="16"/>
      <c r="V74" s="16" t="s">
        <v>3972</v>
      </c>
      <c r="W74" s="16" t="str">
        <f>VLOOKUP(C74,lentopaikat!$A$2:$F$1289,4,FALSE)</f>
        <v>HELSINKI-VANTAA</v>
      </c>
      <c r="X74" s="16" t="str">
        <f>VLOOKUP(D74,lentopaikat!$A$2:$F$1289,4,FALSE)</f>
        <v>GANDER</v>
      </c>
      <c r="Y74" s="16" t="str">
        <f>VLOOKUP(C74,lentopaikat!$A$2:$F$1289,6,FALSE)</f>
        <v>FIN</v>
      </c>
      <c r="Z74" s="16" t="str">
        <f>VLOOKUP(D74,lentopaikat!$A$2:$F$1289,6,FALSE)</f>
        <v>CAN</v>
      </c>
      <c r="AA74" s="16" t="s">
        <v>4099</v>
      </c>
      <c r="AB74" s="16" t="s">
        <v>4100</v>
      </c>
      <c r="AC74" s="16" t="s">
        <v>4101</v>
      </c>
      <c r="AD74" s="16" t="s">
        <v>4102</v>
      </c>
      <c r="AE74" s="16" t="s">
        <v>4103</v>
      </c>
      <c r="AF74" s="18">
        <f t="shared" si="2"/>
        <v>37529.04791666667</v>
      </c>
      <c r="AG74" s="16">
        <f t="shared" si="3"/>
        <v>2002</v>
      </c>
    </row>
    <row r="75" spans="1:33" ht="12.75">
      <c r="A75" s="19">
        <v>37563</v>
      </c>
      <c r="B75" s="16" t="s">
        <v>215</v>
      </c>
      <c r="C75" s="16" t="s">
        <v>216</v>
      </c>
      <c r="D75" s="16" t="s">
        <v>22</v>
      </c>
      <c r="E75" s="20">
        <v>37563.57013888889</v>
      </c>
      <c r="F75" s="20">
        <v>37563.5625</v>
      </c>
      <c r="G75" s="17"/>
      <c r="H75" s="17"/>
      <c r="I75" s="16" t="s">
        <v>217</v>
      </c>
      <c r="J75" s="16" t="s">
        <v>218</v>
      </c>
      <c r="K75" s="16" t="s">
        <v>219</v>
      </c>
      <c r="L75" s="16"/>
      <c r="M75" s="16" t="s">
        <v>220</v>
      </c>
      <c r="N75" s="16">
        <v>362874</v>
      </c>
      <c r="O75" s="16" t="s">
        <v>27</v>
      </c>
      <c r="P75" s="16" t="s">
        <v>28</v>
      </c>
      <c r="Q75" s="16" t="s">
        <v>35</v>
      </c>
      <c r="R75" s="16">
        <v>0</v>
      </c>
      <c r="S75" s="16">
        <v>0</v>
      </c>
      <c r="T75" s="16"/>
      <c r="U75" s="16"/>
      <c r="V75" s="16" t="s">
        <v>3972</v>
      </c>
      <c r="W75" s="16" t="str">
        <f>VLOOKUP(C75,lentopaikat!$A$2:$F$1289,4,FALSE)</f>
        <v>GÖTEBORG</v>
      </c>
      <c r="X75" s="16" t="str">
        <f>VLOOKUP(D75,lentopaikat!$A$2:$F$1289,4,FALSE)</f>
        <v>HELSINKI-VANTAA</v>
      </c>
      <c r="Y75" s="16" t="str">
        <f>VLOOKUP(C75,lentopaikat!$A$2:$F$1289,6,FALSE)</f>
        <v>SWE</v>
      </c>
      <c r="Z75" s="16" t="str">
        <f>VLOOKUP(D75,lentopaikat!$A$2:$F$1289,6,FALSE)</f>
        <v>FIN</v>
      </c>
      <c r="AA75" s="16" t="s">
        <v>4099</v>
      </c>
      <c r="AB75" s="16" t="s">
        <v>4100</v>
      </c>
      <c r="AC75" s="16" t="s">
        <v>4101</v>
      </c>
      <c r="AD75" s="16" t="s">
        <v>4102</v>
      </c>
      <c r="AE75" s="16" t="s">
        <v>4103</v>
      </c>
      <c r="AF75" s="18">
        <f t="shared" si="2"/>
        <v>37563.5625</v>
      </c>
      <c r="AG75" s="16">
        <f t="shared" si="3"/>
        <v>2002</v>
      </c>
    </row>
    <row r="76" spans="1:33" ht="12.75">
      <c r="A76" s="19">
        <v>37564</v>
      </c>
      <c r="B76" s="16" t="s">
        <v>221</v>
      </c>
      <c r="C76" s="16" t="s">
        <v>22</v>
      </c>
      <c r="D76" s="16" t="s">
        <v>253</v>
      </c>
      <c r="E76" s="17"/>
      <c r="F76" s="17"/>
      <c r="G76" s="20">
        <v>37564.169444444444</v>
      </c>
      <c r="H76" s="20">
        <v>37564.17638888889</v>
      </c>
      <c r="I76" s="16" t="s">
        <v>217</v>
      </c>
      <c r="J76" s="16" t="s">
        <v>218</v>
      </c>
      <c r="K76" s="16" t="s">
        <v>219</v>
      </c>
      <c r="L76" s="16"/>
      <c r="M76" s="16" t="s">
        <v>220</v>
      </c>
      <c r="N76" s="16">
        <v>362874</v>
      </c>
      <c r="O76" s="16" t="s">
        <v>43</v>
      </c>
      <c r="P76" s="16" t="s">
        <v>28</v>
      </c>
      <c r="Q76" s="16" t="s">
        <v>35</v>
      </c>
      <c r="R76" s="16">
        <v>0</v>
      </c>
      <c r="S76" s="16">
        <v>91595</v>
      </c>
      <c r="T76" s="16"/>
      <c r="U76" s="16"/>
      <c r="V76" s="16" t="s">
        <v>3972</v>
      </c>
      <c r="W76" s="16" t="str">
        <f>VLOOKUP(C76,lentopaikat!$A$2:$F$1289,4,FALSE)</f>
        <v>HELSINKI-VANTAA</v>
      </c>
      <c r="X76" s="16" t="str">
        <f>VLOOKUP(D76,lentopaikat!$A$2:$F$1289,4,FALSE)</f>
        <v>GANDER</v>
      </c>
      <c r="Y76" s="16" t="str">
        <f>VLOOKUP(C76,lentopaikat!$A$2:$F$1289,6,FALSE)</f>
        <v>FIN</v>
      </c>
      <c r="Z76" s="16" t="str">
        <f>VLOOKUP(D76,lentopaikat!$A$2:$F$1289,6,FALSE)</f>
        <v>CAN</v>
      </c>
      <c r="AA76" s="16" t="s">
        <v>4099</v>
      </c>
      <c r="AB76" s="16" t="s">
        <v>4100</v>
      </c>
      <c r="AC76" s="16" t="s">
        <v>4101</v>
      </c>
      <c r="AD76" s="16" t="s">
        <v>4102</v>
      </c>
      <c r="AE76" s="16" t="s">
        <v>4103</v>
      </c>
      <c r="AF76" s="18">
        <f t="shared" si="2"/>
        <v>37564.17638888889</v>
      </c>
      <c r="AG76" s="16">
        <f t="shared" si="3"/>
        <v>2002</v>
      </c>
    </row>
    <row r="77" spans="1:33" ht="12.75">
      <c r="A77" s="19">
        <v>37605</v>
      </c>
      <c r="B77" s="16" t="s">
        <v>215</v>
      </c>
      <c r="C77" s="16" t="s">
        <v>216</v>
      </c>
      <c r="D77" s="16" t="s">
        <v>22</v>
      </c>
      <c r="E77" s="20">
        <v>37605.59305555555</v>
      </c>
      <c r="F77" s="20">
        <v>37605.5875</v>
      </c>
      <c r="G77" s="17"/>
      <c r="H77" s="17"/>
      <c r="I77" s="16" t="s">
        <v>217</v>
      </c>
      <c r="J77" s="16" t="s">
        <v>218</v>
      </c>
      <c r="K77" s="16" t="s">
        <v>219</v>
      </c>
      <c r="L77" s="16"/>
      <c r="M77" s="16" t="s">
        <v>220</v>
      </c>
      <c r="N77" s="16">
        <v>362874</v>
      </c>
      <c r="O77" s="16" t="s">
        <v>27</v>
      </c>
      <c r="P77" s="16" t="s">
        <v>28</v>
      </c>
      <c r="Q77" s="16" t="s">
        <v>35</v>
      </c>
      <c r="R77" s="16">
        <v>0</v>
      </c>
      <c r="S77" s="16">
        <v>92990</v>
      </c>
      <c r="T77" s="16"/>
      <c r="U77" s="16"/>
      <c r="V77" s="16" t="s">
        <v>3972</v>
      </c>
      <c r="W77" s="16" t="str">
        <f>VLOOKUP(C77,lentopaikat!$A$2:$F$1289,4,FALSE)</f>
        <v>GÖTEBORG</v>
      </c>
      <c r="X77" s="16" t="str">
        <f>VLOOKUP(D77,lentopaikat!$A$2:$F$1289,4,FALSE)</f>
        <v>HELSINKI-VANTAA</v>
      </c>
      <c r="Y77" s="16" t="str">
        <f>VLOOKUP(C77,lentopaikat!$A$2:$F$1289,6,FALSE)</f>
        <v>SWE</v>
      </c>
      <c r="Z77" s="16" t="str">
        <f>VLOOKUP(D77,lentopaikat!$A$2:$F$1289,6,FALSE)</f>
        <v>FIN</v>
      </c>
      <c r="AA77" s="16" t="s">
        <v>4099</v>
      </c>
      <c r="AB77" s="16" t="s">
        <v>4100</v>
      </c>
      <c r="AC77" s="16" t="s">
        <v>4101</v>
      </c>
      <c r="AD77" s="16" t="s">
        <v>4102</v>
      </c>
      <c r="AE77" s="16" t="s">
        <v>4103</v>
      </c>
      <c r="AF77" s="18">
        <f t="shared" si="2"/>
        <v>37605.5875</v>
      </c>
      <c r="AG77" s="16">
        <f t="shared" si="3"/>
        <v>2002</v>
      </c>
    </row>
    <row r="78" spans="1:33" ht="12.75">
      <c r="A78" s="19">
        <v>37606</v>
      </c>
      <c r="B78" s="16" t="s">
        <v>221</v>
      </c>
      <c r="C78" s="16" t="s">
        <v>22</v>
      </c>
      <c r="D78" s="16" t="s">
        <v>253</v>
      </c>
      <c r="E78" s="17"/>
      <c r="F78" s="17"/>
      <c r="G78" s="20">
        <v>37606.2</v>
      </c>
      <c r="H78" s="20">
        <v>37606.21041666667</v>
      </c>
      <c r="I78" s="16" t="s">
        <v>217</v>
      </c>
      <c r="J78" s="16" t="s">
        <v>218</v>
      </c>
      <c r="K78" s="16" t="s">
        <v>219</v>
      </c>
      <c r="L78" s="16"/>
      <c r="M78" s="16" t="s">
        <v>220</v>
      </c>
      <c r="N78" s="16">
        <v>362874</v>
      </c>
      <c r="O78" s="16" t="s">
        <v>43</v>
      </c>
      <c r="P78" s="16" t="s">
        <v>28</v>
      </c>
      <c r="Q78" s="16" t="s">
        <v>35</v>
      </c>
      <c r="R78" s="16">
        <v>0</v>
      </c>
      <c r="S78" s="16">
        <v>2670</v>
      </c>
      <c r="T78" s="16"/>
      <c r="U78" s="16"/>
      <c r="V78" s="16" t="s">
        <v>3972</v>
      </c>
      <c r="W78" s="16" t="str">
        <f>VLOOKUP(C78,lentopaikat!$A$2:$F$1289,4,FALSE)</f>
        <v>HELSINKI-VANTAA</v>
      </c>
      <c r="X78" s="16" t="str">
        <f>VLOOKUP(D78,lentopaikat!$A$2:$F$1289,4,FALSE)</f>
        <v>GANDER</v>
      </c>
      <c r="Y78" s="16" t="str">
        <f>VLOOKUP(C78,lentopaikat!$A$2:$F$1289,6,FALSE)</f>
        <v>FIN</v>
      </c>
      <c r="Z78" s="16" t="str">
        <f>VLOOKUP(D78,lentopaikat!$A$2:$F$1289,6,FALSE)</f>
        <v>CAN</v>
      </c>
      <c r="AA78" s="16" t="s">
        <v>4099</v>
      </c>
      <c r="AB78" s="16" t="s">
        <v>4100</v>
      </c>
      <c r="AC78" s="16" t="s">
        <v>4101</v>
      </c>
      <c r="AD78" s="16" t="s">
        <v>4102</v>
      </c>
      <c r="AE78" s="16" t="s">
        <v>4103</v>
      </c>
      <c r="AF78" s="18">
        <f t="shared" si="2"/>
        <v>37606.21041666667</v>
      </c>
      <c r="AG78" s="16">
        <f t="shared" si="3"/>
        <v>2002</v>
      </c>
    </row>
    <row r="79" spans="1:33" ht="12.75">
      <c r="A79" s="19">
        <v>37612</v>
      </c>
      <c r="B79" s="16" t="s">
        <v>215</v>
      </c>
      <c r="C79" s="16" t="s">
        <v>216</v>
      </c>
      <c r="D79" s="16" t="s">
        <v>22</v>
      </c>
      <c r="E79" s="20">
        <v>37612.509722222225</v>
      </c>
      <c r="F79" s="20">
        <v>37612.50069444445</v>
      </c>
      <c r="G79" s="17"/>
      <c r="H79" s="17"/>
      <c r="I79" s="16" t="s">
        <v>217</v>
      </c>
      <c r="J79" s="16" t="s">
        <v>218</v>
      </c>
      <c r="K79" s="16" t="s">
        <v>219</v>
      </c>
      <c r="L79" s="16"/>
      <c r="M79" s="16" t="s">
        <v>220</v>
      </c>
      <c r="N79" s="16">
        <v>362874</v>
      </c>
      <c r="O79" s="16" t="s">
        <v>27</v>
      </c>
      <c r="P79" s="16" t="s">
        <v>28</v>
      </c>
      <c r="Q79" s="16" t="s">
        <v>35</v>
      </c>
      <c r="R79" s="16">
        <v>0</v>
      </c>
      <c r="S79" s="16">
        <v>94000</v>
      </c>
      <c r="T79" s="16"/>
      <c r="U79" s="16"/>
      <c r="V79" s="16" t="s">
        <v>3972</v>
      </c>
      <c r="W79" s="16" t="str">
        <f>VLOOKUP(C79,lentopaikat!$A$2:$F$1289,4,FALSE)</f>
        <v>GÖTEBORG</v>
      </c>
      <c r="X79" s="16" t="str">
        <f>VLOOKUP(D79,lentopaikat!$A$2:$F$1289,4,FALSE)</f>
        <v>HELSINKI-VANTAA</v>
      </c>
      <c r="Y79" s="16" t="str">
        <f>VLOOKUP(C79,lentopaikat!$A$2:$F$1289,6,FALSE)</f>
        <v>SWE</v>
      </c>
      <c r="Z79" s="16" t="str">
        <f>VLOOKUP(D79,lentopaikat!$A$2:$F$1289,6,FALSE)</f>
        <v>FIN</v>
      </c>
      <c r="AA79" s="16" t="s">
        <v>4099</v>
      </c>
      <c r="AB79" s="16" t="s">
        <v>4100</v>
      </c>
      <c r="AC79" s="16" t="s">
        <v>4101</v>
      </c>
      <c r="AD79" s="16" t="s">
        <v>4102</v>
      </c>
      <c r="AE79" s="16" t="s">
        <v>4103</v>
      </c>
      <c r="AF79" s="18">
        <f t="shared" si="2"/>
        <v>37612.50069444445</v>
      </c>
      <c r="AG79" s="16">
        <f t="shared" si="3"/>
        <v>2002</v>
      </c>
    </row>
    <row r="80" spans="1:33" ht="12.75">
      <c r="A80" s="19">
        <v>37613</v>
      </c>
      <c r="B80" s="16" t="s">
        <v>221</v>
      </c>
      <c r="C80" s="16" t="s">
        <v>22</v>
      </c>
      <c r="D80" s="16" t="s">
        <v>225</v>
      </c>
      <c r="E80" s="17"/>
      <c r="F80" s="17"/>
      <c r="G80" s="20">
        <v>37613.17847222222</v>
      </c>
      <c r="H80" s="20">
        <v>37613.19097222222</v>
      </c>
      <c r="I80" s="16" t="s">
        <v>217</v>
      </c>
      <c r="J80" s="16" t="s">
        <v>218</v>
      </c>
      <c r="K80" s="16" t="s">
        <v>219</v>
      </c>
      <c r="L80" s="16"/>
      <c r="M80" s="16" t="s">
        <v>226</v>
      </c>
      <c r="N80" s="16">
        <v>362874</v>
      </c>
      <c r="O80" s="16" t="s">
        <v>67</v>
      </c>
      <c r="P80" s="16" t="s">
        <v>28</v>
      </c>
      <c r="Q80" s="16" t="s">
        <v>35</v>
      </c>
      <c r="R80" s="16">
        <v>0</v>
      </c>
      <c r="S80" s="16">
        <v>88650</v>
      </c>
      <c r="T80" s="16"/>
      <c r="U80" s="16"/>
      <c r="V80" s="16" t="s">
        <v>3976</v>
      </c>
      <c r="W80" s="16" t="str">
        <f>VLOOKUP(C80,lentopaikat!$A$2:$F$1289,4,FALSE)</f>
        <v>HELSINKI-VANTAA</v>
      </c>
      <c r="X80" s="16" t="str">
        <f>VLOOKUP(D80,lentopaikat!$A$2:$F$1289,4,FALSE)</f>
        <v>NEW YORK</v>
      </c>
      <c r="Y80" s="16" t="str">
        <f>VLOOKUP(C80,lentopaikat!$A$2:$F$1289,6,FALSE)</f>
        <v>FIN</v>
      </c>
      <c r="Z80" s="16" t="str">
        <f>VLOOKUP(D80,lentopaikat!$A$2:$F$1289,6,FALSE)</f>
        <v>USA</v>
      </c>
      <c r="AA80" s="16" t="s">
        <v>4099</v>
      </c>
      <c r="AB80" s="16" t="s">
        <v>4100</v>
      </c>
      <c r="AC80" s="16" t="s">
        <v>4101</v>
      </c>
      <c r="AD80" s="16" t="s">
        <v>4102</v>
      </c>
      <c r="AE80" s="16" t="s">
        <v>4103</v>
      </c>
      <c r="AF80" s="18">
        <f t="shared" si="2"/>
        <v>37613.19097222222</v>
      </c>
      <c r="AG80" s="16">
        <f t="shared" si="3"/>
        <v>2002</v>
      </c>
    </row>
    <row r="81" spans="1:33" ht="12.75">
      <c r="A81" s="19">
        <v>37474</v>
      </c>
      <c r="B81" s="16" t="s">
        <v>30</v>
      </c>
      <c r="C81" s="16" t="s">
        <v>37</v>
      </c>
      <c r="D81" s="16" t="s">
        <v>45</v>
      </c>
      <c r="E81" s="20">
        <v>37474.84652777778</v>
      </c>
      <c r="F81" s="20">
        <v>37474.84652777778</v>
      </c>
      <c r="G81" s="17"/>
      <c r="H81" s="17"/>
      <c r="I81" s="16" t="s">
        <v>32</v>
      </c>
      <c r="J81" s="16" t="s">
        <v>30</v>
      </c>
      <c r="K81" s="16" t="s">
        <v>33</v>
      </c>
      <c r="L81" s="16"/>
      <c r="M81" s="16" t="s">
        <v>73</v>
      </c>
      <c r="N81" s="16">
        <v>33838</v>
      </c>
      <c r="O81" s="16" t="s">
        <v>269</v>
      </c>
      <c r="P81" s="16" t="s">
        <v>28</v>
      </c>
      <c r="Q81" s="16" t="s">
        <v>35</v>
      </c>
      <c r="R81" s="16">
        <v>0</v>
      </c>
      <c r="S81" s="16">
        <v>0</v>
      </c>
      <c r="T81" s="16"/>
      <c r="U81" s="16"/>
      <c r="V81" s="16" t="s">
        <v>3975</v>
      </c>
      <c r="W81" s="16" t="str">
        <f>VLOOKUP(C81,lentopaikat!$A$2:$F$1289,4,FALSE)</f>
        <v>CLEVELAND</v>
      </c>
      <c r="X81" s="16" t="str">
        <f>VLOOKUP(D81,lentopaikat!$A$2:$F$1289,4,FALSE)</f>
        <v>PORI</v>
      </c>
      <c r="Y81" s="16" t="str">
        <f>VLOOKUP(C81,lentopaikat!$A$2:$F$1289,6,FALSE)</f>
        <v>USA</v>
      </c>
      <c r="Z81" s="16" t="str">
        <f>VLOOKUP(D81,lentopaikat!$A$2:$F$1289,6,FALSE)</f>
        <v>FIN</v>
      </c>
      <c r="AA81" s="16" t="s">
        <v>4106</v>
      </c>
      <c r="AB81" s="16" t="s">
        <v>4093</v>
      </c>
      <c r="AC81" s="16" t="s">
        <v>4107</v>
      </c>
      <c r="AD81" s="16" t="s">
        <v>4108</v>
      </c>
      <c r="AE81" s="16" t="s">
        <v>1934</v>
      </c>
      <c r="AF81" s="18">
        <f t="shared" si="2"/>
        <v>37474.84652777778</v>
      </c>
      <c r="AG81" s="16">
        <f t="shared" si="3"/>
        <v>2002</v>
      </c>
    </row>
    <row r="82" spans="1:33" ht="12.75">
      <c r="A82" s="19">
        <v>37475</v>
      </c>
      <c r="B82" s="16" t="s">
        <v>30</v>
      </c>
      <c r="C82" s="16" t="s">
        <v>45</v>
      </c>
      <c r="D82" s="16" t="s">
        <v>49</v>
      </c>
      <c r="E82" s="20">
        <v>37475.58472222222</v>
      </c>
      <c r="F82" s="20">
        <v>37475.58472222222</v>
      </c>
      <c r="G82" s="20">
        <v>37475.563888888886</v>
      </c>
      <c r="H82" s="20">
        <v>37475.563888888886</v>
      </c>
      <c r="I82" s="16" t="s">
        <v>32</v>
      </c>
      <c r="J82" s="16" t="s">
        <v>30</v>
      </c>
      <c r="K82" s="16" t="s">
        <v>33</v>
      </c>
      <c r="L82" s="16"/>
      <c r="M82" s="16" t="s">
        <v>46</v>
      </c>
      <c r="N82" s="16">
        <v>33838</v>
      </c>
      <c r="O82" s="16" t="s">
        <v>53</v>
      </c>
      <c r="P82" s="16" t="s">
        <v>28</v>
      </c>
      <c r="Q82" s="16" t="s">
        <v>35</v>
      </c>
      <c r="R82" s="16">
        <v>0</v>
      </c>
      <c r="S82" s="16">
        <v>0</v>
      </c>
      <c r="T82" s="16" t="s">
        <v>270</v>
      </c>
      <c r="U82" s="16"/>
      <c r="V82" s="16" t="s">
        <v>3974</v>
      </c>
      <c r="W82" s="16" t="str">
        <f>VLOOKUP(C82,lentopaikat!$A$2:$F$1289,4,FALSE)</f>
        <v>PORI</v>
      </c>
      <c r="X82" s="16" t="str">
        <f>VLOOKUP(D82,lentopaikat!$A$2:$F$1289,4,FALSE)</f>
        <v>KOKKOLA</v>
      </c>
      <c r="Y82" s="16" t="str">
        <f>VLOOKUP(C82,lentopaikat!$A$2:$F$1289,6,FALSE)</f>
        <v>FIN</v>
      </c>
      <c r="Z82" s="16" t="str">
        <f>VLOOKUP(D82,lentopaikat!$A$2:$F$1289,6,FALSE)</f>
        <v>FIN</v>
      </c>
      <c r="AA82" s="16" t="s">
        <v>4106</v>
      </c>
      <c r="AB82" s="16" t="s">
        <v>4093</v>
      </c>
      <c r="AC82" s="16" t="s">
        <v>4107</v>
      </c>
      <c r="AD82" s="16" t="s">
        <v>4108</v>
      </c>
      <c r="AE82" s="16" t="s">
        <v>1934</v>
      </c>
      <c r="AF82" s="18">
        <f t="shared" si="2"/>
        <v>37475.58472222222</v>
      </c>
      <c r="AG82" s="16">
        <f t="shared" si="3"/>
        <v>2002</v>
      </c>
    </row>
    <row r="83" spans="1:33" ht="12.75">
      <c r="A83" s="19">
        <v>37476</v>
      </c>
      <c r="B83" s="16" t="s">
        <v>30</v>
      </c>
      <c r="C83" s="16" t="s">
        <v>49</v>
      </c>
      <c r="D83" s="16" t="s">
        <v>165</v>
      </c>
      <c r="E83" s="17"/>
      <c r="F83" s="17"/>
      <c r="G83" s="20">
        <v>37476.73472222222</v>
      </c>
      <c r="H83" s="20">
        <v>37476.73472222222</v>
      </c>
      <c r="I83" s="16" t="s">
        <v>32</v>
      </c>
      <c r="J83" s="16" t="s">
        <v>30</v>
      </c>
      <c r="K83" s="16" t="s">
        <v>33</v>
      </c>
      <c r="L83" s="16"/>
      <c r="M83" s="16" t="s">
        <v>46</v>
      </c>
      <c r="N83" s="16">
        <v>33838</v>
      </c>
      <c r="O83" s="16"/>
      <c r="P83" s="16" t="s">
        <v>28</v>
      </c>
      <c r="Q83" s="16" t="s">
        <v>95</v>
      </c>
      <c r="R83" s="16">
        <v>3</v>
      </c>
      <c r="S83" s="16">
        <v>0</v>
      </c>
      <c r="T83" s="16"/>
      <c r="U83" s="16"/>
      <c r="V83" s="16" t="s">
        <v>3974</v>
      </c>
      <c r="W83" s="16" t="str">
        <f>VLOOKUP(C83,lentopaikat!$A$2:$F$1289,4,FALSE)</f>
        <v>KOKKOLA</v>
      </c>
      <c r="X83" s="16" t="str">
        <f>VLOOKUP(D83,lentopaikat!$A$2:$F$1289,4,FALSE)</f>
        <v>TUNIS</v>
      </c>
      <c r="Y83" s="16" t="str">
        <f>VLOOKUP(C83,lentopaikat!$A$2:$F$1289,6,FALSE)</f>
        <v>FIN</v>
      </c>
      <c r="Z83" s="16" t="str">
        <f>VLOOKUP(D83,lentopaikat!$A$2:$F$1289,6,FALSE)</f>
        <v>TUN</v>
      </c>
      <c r="AA83" s="16" t="s">
        <v>4106</v>
      </c>
      <c r="AB83" s="16" t="s">
        <v>4093</v>
      </c>
      <c r="AC83" s="16" t="s">
        <v>4107</v>
      </c>
      <c r="AD83" s="16" t="s">
        <v>4108</v>
      </c>
      <c r="AE83" s="16" t="s">
        <v>1934</v>
      </c>
      <c r="AF83" s="18">
        <f t="shared" si="2"/>
        <v>37476.73472222222</v>
      </c>
      <c r="AG83" s="16">
        <f t="shared" si="3"/>
        <v>2002</v>
      </c>
    </row>
    <row r="84" spans="1:33" ht="12.75">
      <c r="A84" s="19">
        <v>37481</v>
      </c>
      <c r="B84" s="16" t="s">
        <v>30</v>
      </c>
      <c r="C84" s="16" t="s">
        <v>261</v>
      </c>
      <c r="D84" s="16" t="s">
        <v>258</v>
      </c>
      <c r="E84" s="20">
        <v>37481.76944444444</v>
      </c>
      <c r="F84" s="20">
        <v>37481.76944444444</v>
      </c>
      <c r="G84" s="17"/>
      <c r="H84" s="17"/>
      <c r="I84" s="16" t="s">
        <v>32</v>
      </c>
      <c r="J84" s="16" t="s">
        <v>30</v>
      </c>
      <c r="K84" s="16" t="s">
        <v>33</v>
      </c>
      <c r="L84" s="16"/>
      <c r="M84" s="16" t="s">
        <v>73</v>
      </c>
      <c r="N84" s="16">
        <v>33838</v>
      </c>
      <c r="O84" s="16" t="s">
        <v>262</v>
      </c>
      <c r="P84" s="16" t="s">
        <v>28</v>
      </c>
      <c r="Q84" s="16" t="s">
        <v>35</v>
      </c>
      <c r="R84" s="16">
        <v>0</v>
      </c>
      <c r="S84" s="16">
        <v>0</v>
      </c>
      <c r="T84" s="16" t="s">
        <v>263</v>
      </c>
      <c r="U84" s="16"/>
      <c r="V84" s="16" t="s">
        <v>3975</v>
      </c>
      <c r="W84" s="16" t="e">
        <f>VLOOKUP(C84,lentopaikat!$A$2:$F$1289,4,FALSE)</f>
        <v>#N/A</v>
      </c>
      <c r="X84" s="16" t="str">
        <f>VLOOKUP(D84,lentopaikat!$A$2:$F$1289,4,FALSE)</f>
        <v>TURKU</v>
      </c>
      <c r="Y84" s="16" t="e">
        <f>VLOOKUP(C84,lentopaikat!$A$2:$F$1289,6,FALSE)</f>
        <v>#N/A</v>
      </c>
      <c r="Z84" s="16" t="str">
        <f>VLOOKUP(D84,lentopaikat!$A$2:$F$1289,6,FALSE)</f>
        <v>FIN</v>
      </c>
      <c r="AA84" s="16" t="s">
        <v>4106</v>
      </c>
      <c r="AB84" s="16" t="s">
        <v>4093</v>
      </c>
      <c r="AC84" s="16" t="s">
        <v>4107</v>
      </c>
      <c r="AD84" s="16" t="s">
        <v>4108</v>
      </c>
      <c r="AE84" s="16" t="s">
        <v>1934</v>
      </c>
      <c r="AF84" s="18">
        <f t="shared" si="2"/>
        <v>37481.76944444444</v>
      </c>
      <c r="AG84" s="16">
        <f t="shared" si="3"/>
        <v>2002</v>
      </c>
    </row>
    <row r="85" spans="1:33" ht="12.75">
      <c r="A85" s="19">
        <v>37481</v>
      </c>
      <c r="B85" s="16" t="s">
        <v>30</v>
      </c>
      <c r="C85" s="16" t="s">
        <v>258</v>
      </c>
      <c r="D85" s="16" t="s">
        <v>37</v>
      </c>
      <c r="E85" s="17"/>
      <c r="F85" s="17"/>
      <c r="G85" s="20">
        <v>37481.80416666667</v>
      </c>
      <c r="H85" s="20">
        <v>37481.80416666667</v>
      </c>
      <c r="I85" s="16" t="s">
        <v>32</v>
      </c>
      <c r="J85" s="16" t="s">
        <v>30</v>
      </c>
      <c r="K85" s="16" t="s">
        <v>33</v>
      </c>
      <c r="L85" s="16"/>
      <c r="M85" s="16" t="s">
        <v>73</v>
      </c>
      <c r="N85" s="16">
        <v>33838</v>
      </c>
      <c r="O85" s="16" t="s">
        <v>259</v>
      </c>
      <c r="P85" s="16" t="s">
        <v>28</v>
      </c>
      <c r="Q85" s="16" t="s">
        <v>35</v>
      </c>
      <c r="R85" s="16">
        <v>0</v>
      </c>
      <c r="S85" s="16">
        <v>0</v>
      </c>
      <c r="T85" s="16" t="s">
        <v>260</v>
      </c>
      <c r="U85" s="16"/>
      <c r="V85" s="16" t="s">
        <v>3975</v>
      </c>
      <c r="W85" s="16" t="str">
        <f>VLOOKUP(C85,lentopaikat!$A$2:$F$1289,4,FALSE)</f>
        <v>TURKU</v>
      </c>
      <c r="X85" s="16" t="str">
        <f>VLOOKUP(D85,lentopaikat!$A$2:$F$1289,4,FALSE)</f>
        <v>CLEVELAND</v>
      </c>
      <c r="Y85" s="16" t="str">
        <f>VLOOKUP(C85,lentopaikat!$A$2:$F$1289,6,FALSE)</f>
        <v>FIN</v>
      </c>
      <c r="Z85" s="16" t="str">
        <f>VLOOKUP(D85,lentopaikat!$A$2:$F$1289,6,FALSE)</f>
        <v>USA</v>
      </c>
      <c r="AA85" s="16" t="s">
        <v>4106</v>
      </c>
      <c r="AB85" s="16" t="s">
        <v>4093</v>
      </c>
      <c r="AC85" s="16" t="s">
        <v>4107</v>
      </c>
      <c r="AD85" s="16" t="s">
        <v>4108</v>
      </c>
      <c r="AE85" s="16" t="s">
        <v>1934</v>
      </c>
      <c r="AF85" s="18">
        <f t="shared" si="2"/>
        <v>37481.80416666667</v>
      </c>
      <c r="AG85" s="16">
        <f t="shared" si="3"/>
        <v>2002</v>
      </c>
    </row>
    <row r="86" spans="1:33" ht="12.75">
      <c r="A86" s="19">
        <v>37486</v>
      </c>
      <c r="B86" s="16" t="s">
        <v>30</v>
      </c>
      <c r="C86" s="16" t="s">
        <v>37</v>
      </c>
      <c r="D86" s="16" t="s">
        <v>22</v>
      </c>
      <c r="E86" s="20">
        <v>37486.83541666667</v>
      </c>
      <c r="F86" s="20">
        <v>37486.83541666667</v>
      </c>
      <c r="G86" s="17"/>
      <c r="H86" s="17"/>
      <c r="I86" s="16" t="s">
        <v>32</v>
      </c>
      <c r="J86" s="16" t="s">
        <v>30</v>
      </c>
      <c r="K86" s="16" t="s">
        <v>33</v>
      </c>
      <c r="L86" s="16"/>
      <c r="M86" s="16" t="s">
        <v>46</v>
      </c>
      <c r="N86" s="16">
        <v>33838</v>
      </c>
      <c r="O86" s="16" t="s">
        <v>64</v>
      </c>
      <c r="P86" s="16" t="s">
        <v>28</v>
      </c>
      <c r="Q86" s="16" t="s">
        <v>35</v>
      </c>
      <c r="R86" s="16">
        <v>6</v>
      </c>
      <c r="S86" s="16">
        <v>0</v>
      </c>
      <c r="T86" s="16" t="s">
        <v>266</v>
      </c>
      <c r="U86" s="16"/>
      <c r="V86" s="16" t="s">
        <v>3974</v>
      </c>
      <c r="W86" s="16" t="str">
        <f>VLOOKUP(C86,lentopaikat!$A$2:$F$1289,4,FALSE)</f>
        <v>CLEVELAND</v>
      </c>
      <c r="X86" s="16" t="str">
        <f>VLOOKUP(D86,lentopaikat!$A$2:$F$1289,4,FALSE)</f>
        <v>HELSINKI-VANTAA</v>
      </c>
      <c r="Y86" s="16" t="str">
        <f>VLOOKUP(C86,lentopaikat!$A$2:$F$1289,6,FALSE)</f>
        <v>USA</v>
      </c>
      <c r="Z86" s="16" t="str">
        <f>VLOOKUP(D86,lentopaikat!$A$2:$F$1289,6,FALSE)</f>
        <v>FIN</v>
      </c>
      <c r="AA86" s="16" t="s">
        <v>4106</v>
      </c>
      <c r="AB86" s="16" t="s">
        <v>4093</v>
      </c>
      <c r="AC86" s="16" t="s">
        <v>4107</v>
      </c>
      <c r="AD86" s="16" t="s">
        <v>4108</v>
      </c>
      <c r="AE86" s="16" t="s">
        <v>1934</v>
      </c>
      <c r="AF86" s="18">
        <f t="shared" si="2"/>
        <v>37486.83541666667</v>
      </c>
      <c r="AG86" s="16">
        <f t="shared" si="3"/>
        <v>2002</v>
      </c>
    </row>
    <row r="87" spans="1:33" ht="12.75">
      <c r="A87" s="19">
        <v>37487</v>
      </c>
      <c r="B87" s="16" t="s">
        <v>30</v>
      </c>
      <c r="C87" s="16" t="s">
        <v>22</v>
      </c>
      <c r="D87" s="16" t="s">
        <v>45</v>
      </c>
      <c r="E87" s="20">
        <v>37487.23472222222</v>
      </c>
      <c r="F87" s="20">
        <v>37487.23472222222</v>
      </c>
      <c r="G87" s="20">
        <v>37487.21597222222</v>
      </c>
      <c r="H87" s="20">
        <v>37487.21597222222</v>
      </c>
      <c r="I87" s="16" t="s">
        <v>32</v>
      </c>
      <c r="J87" s="16" t="s">
        <v>30</v>
      </c>
      <c r="K87" s="16" t="s">
        <v>33</v>
      </c>
      <c r="L87" s="16"/>
      <c r="M87" s="16" t="s">
        <v>46</v>
      </c>
      <c r="N87" s="16">
        <v>33838</v>
      </c>
      <c r="O87" s="16" t="s">
        <v>75</v>
      </c>
      <c r="P87" s="16" t="s">
        <v>28</v>
      </c>
      <c r="Q87" s="16" t="s">
        <v>35</v>
      </c>
      <c r="R87" s="16">
        <v>9</v>
      </c>
      <c r="S87" s="16">
        <v>0</v>
      </c>
      <c r="T87" s="16" t="s">
        <v>267</v>
      </c>
      <c r="U87" s="16"/>
      <c r="V87" s="16" t="s">
        <v>3974</v>
      </c>
      <c r="W87" s="16" t="str">
        <f>VLOOKUP(C87,lentopaikat!$A$2:$F$1289,4,FALSE)</f>
        <v>HELSINKI-VANTAA</v>
      </c>
      <c r="X87" s="16" t="str">
        <f>VLOOKUP(D87,lentopaikat!$A$2:$F$1289,4,FALSE)</f>
        <v>PORI</v>
      </c>
      <c r="Y87" s="16" t="str">
        <f>VLOOKUP(C87,lentopaikat!$A$2:$F$1289,6,FALSE)</f>
        <v>FIN</v>
      </c>
      <c r="Z87" s="16" t="str">
        <f>VLOOKUP(D87,lentopaikat!$A$2:$F$1289,6,FALSE)</f>
        <v>FIN</v>
      </c>
      <c r="AA87" s="16" t="s">
        <v>4106</v>
      </c>
      <c r="AB87" s="16" t="s">
        <v>4093</v>
      </c>
      <c r="AC87" s="16" t="s">
        <v>4107</v>
      </c>
      <c r="AD87" s="16" t="s">
        <v>4108</v>
      </c>
      <c r="AE87" s="16" t="s">
        <v>1934</v>
      </c>
      <c r="AF87" s="18">
        <f t="shared" si="2"/>
        <v>37487.23472222222</v>
      </c>
      <c r="AG87" s="16">
        <f t="shared" si="3"/>
        <v>2002</v>
      </c>
    </row>
    <row r="88" spans="1:33" ht="12.75">
      <c r="A88" s="19">
        <v>37487</v>
      </c>
      <c r="B88" s="16" t="s">
        <v>30</v>
      </c>
      <c r="C88" s="16" t="s">
        <v>45</v>
      </c>
      <c r="D88" s="16" t="s">
        <v>49</v>
      </c>
      <c r="E88" s="20">
        <v>37487.61111111111</v>
      </c>
      <c r="F88" s="20">
        <v>37487.61111111111</v>
      </c>
      <c r="G88" s="20">
        <v>37487.583333333336</v>
      </c>
      <c r="H88" s="20">
        <v>37487.583333333336</v>
      </c>
      <c r="I88" s="16" t="s">
        <v>32</v>
      </c>
      <c r="J88" s="16" t="s">
        <v>30</v>
      </c>
      <c r="K88" s="16" t="s">
        <v>33</v>
      </c>
      <c r="L88" s="16"/>
      <c r="M88" s="16" t="s">
        <v>46</v>
      </c>
      <c r="N88" s="16">
        <v>33838</v>
      </c>
      <c r="O88" s="16" t="s">
        <v>53</v>
      </c>
      <c r="P88" s="16" t="s">
        <v>28</v>
      </c>
      <c r="Q88" s="16" t="s">
        <v>35</v>
      </c>
      <c r="R88" s="16">
        <v>0</v>
      </c>
      <c r="S88" s="16">
        <v>0</v>
      </c>
      <c r="T88" s="16" t="s">
        <v>268</v>
      </c>
      <c r="U88" s="16"/>
      <c r="V88" s="16" t="s">
        <v>3974</v>
      </c>
      <c r="W88" s="16" t="str">
        <f>VLOOKUP(C88,lentopaikat!$A$2:$F$1289,4,FALSE)</f>
        <v>PORI</v>
      </c>
      <c r="X88" s="16" t="str">
        <f>VLOOKUP(D88,lentopaikat!$A$2:$F$1289,4,FALSE)</f>
        <v>KOKKOLA</v>
      </c>
      <c r="Y88" s="16" t="str">
        <f>VLOOKUP(C88,lentopaikat!$A$2:$F$1289,6,FALSE)</f>
        <v>FIN</v>
      </c>
      <c r="Z88" s="16" t="str">
        <f>VLOOKUP(D88,lentopaikat!$A$2:$F$1289,6,FALSE)</f>
        <v>FIN</v>
      </c>
      <c r="AA88" s="16" t="s">
        <v>4106</v>
      </c>
      <c r="AB88" s="16" t="s">
        <v>4093</v>
      </c>
      <c r="AC88" s="16" t="s">
        <v>4107</v>
      </c>
      <c r="AD88" s="16" t="s">
        <v>4108</v>
      </c>
      <c r="AE88" s="16" t="s">
        <v>1934</v>
      </c>
      <c r="AF88" s="18">
        <f t="shared" si="2"/>
        <v>37487.61111111111</v>
      </c>
      <c r="AG88" s="16">
        <f t="shared" si="3"/>
        <v>2002</v>
      </c>
    </row>
    <row r="89" spans="1:33" ht="12.75">
      <c r="A89" s="19">
        <v>37488</v>
      </c>
      <c r="B89" s="16" t="s">
        <v>30</v>
      </c>
      <c r="C89" s="16" t="s">
        <v>49</v>
      </c>
      <c r="D89" s="16" t="s">
        <v>239</v>
      </c>
      <c r="E89" s="17"/>
      <c r="F89" s="17"/>
      <c r="G89" s="20">
        <v>37488.62430555555</v>
      </c>
      <c r="H89" s="20">
        <v>37488.62430555555</v>
      </c>
      <c r="I89" s="16" t="s">
        <v>32</v>
      </c>
      <c r="J89" s="16" t="s">
        <v>30</v>
      </c>
      <c r="K89" s="16" t="s">
        <v>33</v>
      </c>
      <c r="L89" s="16"/>
      <c r="M89" s="16" t="s">
        <v>46</v>
      </c>
      <c r="N89" s="16">
        <v>33838</v>
      </c>
      <c r="O89" s="16"/>
      <c r="P89" s="16" t="s">
        <v>28</v>
      </c>
      <c r="Q89" s="16" t="s">
        <v>35</v>
      </c>
      <c r="R89" s="16">
        <v>6</v>
      </c>
      <c r="S89" s="16">
        <v>0</v>
      </c>
      <c r="T89" s="16"/>
      <c r="U89" s="16"/>
      <c r="V89" s="16" t="s">
        <v>3974</v>
      </c>
      <c r="W89" s="16" t="str">
        <f>VLOOKUP(C89,lentopaikat!$A$2:$F$1289,4,FALSE)</f>
        <v>KOKKOLA</v>
      </c>
      <c r="X89" s="16" t="str">
        <f>VLOOKUP(D89,lentopaikat!$A$2:$F$1289,4,FALSE)</f>
        <v>FRANKFURT</v>
      </c>
      <c r="Y89" s="16" t="str">
        <f>VLOOKUP(C89,lentopaikat!$A$2:$F$1289,6,FALSE)</f>
        <v>FIN</v>
      </c>
      <c r="Z89" s="16" t="str">
        <f>VLOOKUP(D89,lentopaikat!$A$2:$F$1289,6,FALSE)</f>
        <v>DEU</v>
      </c>
      <c r="AA89" s="16" t="s">
        <v>4106</v>
      </c>
      <c r="AB89" s="16" t="s">
        <v>4093</v>
      </c>
      <c r="AC89" s="16" t="s">
        <v>4107</v>
      </c>
      <c r="AD89" s="16" t="s">
        <v>4108</v>
      </c>
      <c r="AE89" s="16" t="s">
        <v>1934</v>
      </c>
      <c r="AF89" s="18">
        <f t="shared" si="2"/>
        <v>37488.62430555555</v>
      </c>
      <c r="AG89" s="16">
        <f t="shared" si="3"/>
        <v>2002</v>
      </c>
    </row>
    <row r="90" spans="1:33" ht="12.75">
      <c r="A90" s="19">
        <v>37516</v>
      </c>
      <c r="B90" s="16" t="s">
        <v>30</v>
      </c>
      <c r="C90" s="16" t="s">
        <v>272</v>
      </c>
      <c r="D90" s="16" t="s">
        <v>49</v>
      </c>
      <c r="E90" s="20">
        <v>37516.777083333334</v>
      </c>
      <c r="F90" s="20">
        <v>37516.777083333334</v>
      </c>
      <c r="G90" s="17"/>
      <c r="H90" s="17"/>
      <c r="I90" s="16" t="s">
        <v>32</v>
      </c>
      <c r="J90" s="16" t="s">
        <v>30</v>
      </c>
      <c r="K90" s="16" t="s">
        <v>33</v>
      </c>
      <c r="L90" s="16"/>
      <c r="M90" s="16" t="s">
        <v>46</v>
      </c>
      <c r="N90" s="16">
        <v>33838</v>
      </c>
      <c r="O90" s="16" t="s">
        <v>133</v>
      </c>
      <c r="P90" s="16" t="s">
        <v>28</v>
      </c>
      <c r="Q90" s="16" t="s">
        <v>95</v>
      </c>
      <c r="R90" s="16">
        <v>6</v>
      </c>
      <c r="S90" s="16">
        <v>0</v>
      </c>
      <c r="T90" s="16" t="s">
        <v>273</v>
      </c>
      <c r="U90" s="16"/>
      <c r="V90" s="16" t="s">
        <v>3974</v>
      </c>
      <c r="W90" s="16" t="str">
        <f>VLOOKUP(C90,lentopaikat!$A$2:$F$1289,4,FALSE)</f>
        <v>STUTTGART</v>
      </c>
      <c r="X90" s="16" t="str">
        <f>VLOOKUP(D90,lentopaikat!$A$2:$F$1289,4,FALSE)</f>
        <v>KOKKOLA</v>
      </c>
      <c r="Y90" s="16" t="str">
        <f>VLOOKUP(C90,lentopaikat!$A$2:$F$1289,6,FALSE)</f>
        <v>DEU</v>
      </c>
      <c r="Z90" s="16" t="str">
        <f>VLOOKUP(D90,lentopaikat!$A$2:$F$1289,6,FALSE)</f>
        <v>FIN</v>
      </c>
      <c r="AA90" s="16" t="s">
        <v>4106</v>
      </c>
      <c r="AB90" s="16" t="s">
        <v>4093</v>
      </c>
      <c r="AC90" s="16" t="s">
        <v>4107</v>
      </c>
      <c r="AD90" s="16" t="s">
        <v>4108</v>
      </c>
      <c r="AE90" s="16" t="s">
        <v>1934</v>
      </c>
      <c r="AF90" s="18">
        <f t="shared" si="2"/>
        <v>37516.777083333334</v>
      </c>
      <c r="AG90" s="16">
        <f t="shared" si="3"/>
        <v>2002</v>
      </c>
    </row>
    <row r="91" spans="1:33" ht="12.75">
      <c r="A91" s="19">
        <v>37517</v>
      </c>
      <c r="B91" s="16" t="s">
        <v>30</v>
      </c>
      <c r="C91" s="16" t="s">
        <v>49</v>
      </c>
      <c r="D91" s="16" t="s">
        <v>45</v>
      </c>
      <c r="E91" s="20">
        <v>37517.54375</v>
      </c>
      <c r="F91" s="20">
        <v>37517.54375</v>
      </c>
      <c r="G91" s="20">
        <v>37517.52222222222</v>
      </c>
      <c r="H91" s="20">
        <v>37517.52222222222</v>
      </c>
      <c r="I91" s="16" t="s">
        <v>32</v>
      </c>
      <c r="J91" s="16" t="s">
        <v>30</v>
      </c>
      <c r="K91" s="16" t="s">
        <v>33</v>
      </c>
      <c r="L91" s="16"/>
      <c r="M91" s="16" t="s">
        <v>46</v>
      </c>
      <c r="N91" s="16">
        <v>33838</v>
      </c>
      <c r="O91" s="16" t="s">
        <v>54</v>
      </c>
      <c r="P91" s="16" t="s">
        <v>28</v>
      </c>
      <c r="Q91" s="16" t="s">
        <v>35</v>
      </c>
      <c r="R91" s="16">
        <v>0</v>
      </c>
      <c r="S91" s="16">
        <v>0</v>
      </c>
      <c r="T91" s="16"/>
      <c r="U91" s="16"/>
      <c r="V91" s="16" t="s">
        <v>3974</v>
      </c>
      <c r="W91" s="16" t="str">
        <f>VLOOKUP(C91,lentopaikat!$A$2:$F$1289,4,FALSE)</f>
        <v>KOKKOLA</v>
      </c>
      <c r="X91" s="16" t="str">
        <f>VLOOKUP(D91,lentopaikat!$A$2:$F$1289,4,FALSE)</f>
        <v>PORI</v>
      </c>
      <c r="Y91" s="16" t="str">
        <f>VLOOKUP(C91,lentopaikat!$A$2:$F$1289,6,FALSE)</f>
        <v>FIN</v>
      </c>
      <c r="Z91" s="16" t="str">
        <f>VLOOKUP(D91,lentopaikat!$A$2:$F$1289,6,FALSE)</f>
        <v>FIN</v>
      </c>
      <c r="AA91" s="16" t="s">
        <v>4106</v>
      </c>
      <c r="AB91" s="16" t="s">
        <v>4093</v>
      </c>
      <c r="AC91" s="16" t="s">
        <v>4107</v>
      </c>
      <c r="AD91" s="16" t="s">
        <v>4108</v>
      </c>
      <c r="AE91" s="16" t="s">
        <v>1934</v>
      </c>
      <c r="AF91" s="18">
        <f t="shared" si="2"/>
        <v>37517.54375</v>
      </c>
      <c r="AG91" s="16">
        <f t="shared" si="3"/>
        <v>2002</v>
      </c>
    </row>
    <row r="92" spans="1:33" ht="12.75">
      <c r="A92" s="19">
        <v>37517</v>
      </c>
      <c r="B92" s="16" t="s">
        <v>30</v>
      </c>
      <c r="C92" s="16" t="s">
        <v>49</v>
      </c>
      <c r="D92" s="16" t="s">
        <v>45</v>
      </c>
      <c r="E92" s="17"/>
      <c r="F92" s="17"/>
      <c r="G92" s="20">
        <v>37517.625</v>
      </c>
      <c r="H92" s="20">
        <v>37517.625</v>
      </c>
      <c r="I92" s="16" t="s">
        <v>32</v>
      </c>
      <c r="J92" s="16" t="s">
        <v>30</v>
      </c>
      <c r="K92" s="16" t="s">
        <v>33</v>
      </c>
      <c r="L92" s="16"/>
      <c r="M92" s="16" t="s">
        <v>223</v>
      </c>
      <c r="N92" s="16">
        <v>33838</v>
      </c>
      <c r="O92" s="16" t="s">
        <v>54</v>
      </c>
      <c r="P92" s="16" t="s">
        <v>28</v>
      </c>
      <c r="Q92" s="16" t="s">
        <v>95</v>
      </c>
      <c r="R92" s="16">
        <v>6</v>
      </c>
      <c r="S92" s="16">
        <v>0</v>
      </c>
      <c r="T92" s="16"/>
      <c r="U92" s="16"/>
      <c r="V92" s="16" t="s">
        <v>3970</v>
      </c>
      <c r="W92" s="16" t="str">
        <f>VLOOKUP(C92,lentopaikat!$A$2:$F$1289,4,FALSE)</f>
        <v>KOKKOLA</v>
      </c>
      <c r="X92" s="16" t="str">
        <f>VLOOKUP(D92,lentopaikat!$A$2:$F$1289,4,FALSE)</f>
        <v>PORI</v>
      </c>
      <c r="Y92" s="16" t="str">
        <f>VLOOKUP(C92,lentopaikat!$A$2:$F$1289,6,FALSE)</f>
        <v>FIN</v>
      </c>
      <c r="Z92" s="16" t="str">
        <f>VLOOKUP(D92,lentopaikat!$A$2:$F$1289,6,FALSE)</f>
        <v>FIN</v>
      </c>
      <c r="AA92" s="16" t="s">
        <v>4106</v>
      </c>
      <c r="AB92" s="16" t="s">
        <v>4093</v>
      </c>
      <c r="AC92" s="16" t="s">
        <v>4107</v>
      </c>
      <c r="AD92" s="16" t="s">
        <v>4108</v>
      </c>
      <c r="AE92" s="16" t="s">
        <v>1934</v>
      </c>
      <c r="AF92" s="18">
        <f t="shared" si="2"/>
        <v>37517.625</v>
      </c>
      <c r="AG92" s="16">
        <f t="shared" si="3"/>
        <v>2002</v>
      </c>
    </row>
    <row r="93" spans="1:33" ht="12.75">
      <c r="A93" s="19">
        <v>37518</v>
      </c>
      <c r="B93" s="16" t="s">
        <v>30</v>
      </c>
      <c r="C93" s="16" t="s">
        <v>45</v>
      </c>
      <c r="D93" s="16" t="s">
        <v>110</v>
      </c>
      <c r="E93" s="17"/>
      <c r="F93" s="17"/>
      <c r="G93" s="20">
        <v>37518.48541666667</v>
      </c>
      <c r="H93" s="20">
        <v>37518.48541666667</v>
      </c>
      <c r="I93" s="16" t="s">
        <v>32</v>
      </c>
      <c r="J93" s="16" t="s">
        <v>30</v>
      </c>
      <c r="K93" s="16" t="s">
        <v>33</v>
      </c>
      <c r="L93" s="16"/>
      <c r="M93" s="16" t="s">
        <v>46</v>
      </c>
      <c r="N93" s="16">
        <v>33838</v>
      </c>
      <c r="O93" s="16" t="s">
        <v>274</v>
      </c>
      <c r="P93" s="16" t="s">
        <v>28</v>
      </c>
      <c r="Q93" s="16" t="s">
        <v>95</v>
      </c>
      <c r="R93" s="16">
        <v>0</v>
      </c>
      <c r="S93" s="16">
        <v>0</v>
      </c>
      <c r="T93" s="16" t="s">
        <v>275</v>
      </c>
      <c r="U93" s="16"/>
      <c r="V93" s="16" t="s">
        <v>3974</v>
      </c>
      <c r="W93" s="16" t="str">
        <f>VLOOKUP(C93,lentopaikat!$A$2:$F$1289,4,FALSE)</f>
        <v>PORI</v>
      </c>
      <c r="X93" s="16" t="str">
        <f>VLOOKUP(D93,lentopaikat!$A$2:$F$1289,4,FALSE)</f>
        <v>LUTON</v>
      </c>
      <c r="Y93" s="16" t="str">
        <f>VLOOKUP(C93,lentopaikat!$A$2:$F$1289,6,FALSE)</f>
        <v>FIN</v>
      </c>
      <c r="Z93" s="16" t="str">
        <f>VLOOKUP(D93,lentopaikat!$A$2:$F$1289,6,FALSE)</f>
        <v>GBR</v>
      </c>
      <c r="AA93" s="16" t="s">
        <v>4106</v>
      </c>
      <c r="AB93" s="16" t="s">
        <v>4093</v>
      </c>
      <c r="AC93" s="16" t="s">
        <v>4107</v>
      </c>
      <c r="AD93" s="16" t="s">
        <v>4108</v>
      </c>
      <c r="AE93" s="16" t="s">
        <v>1934</v>
      </c>
      <c r="AF93" s="18">
        <f t="shared" si="2"/>
        <v>37518.48541666667</v>
      </c>
      <c r="AG93" s="16">
        <f t="shared" si="3"/>
        <v>2002</v>
      </c>
    </row>
    <row r="94" spans="1:33" ht="12.75">
      <c r="A94" s="19">
        <v>37543</v>
      </c>
      <c r="B94" s="16" t="s">
        <v>30</v>
      </c>
      <c r="C94" s="16" t="s">
        <v>37</v>
      </c>
      <c r="D94" s="16" t="s">
        <v>22</v>
      </c>
      <c r="E94" s="20">
        <v>37543.18402777778</v>
      </c>
      <c r="F94" s="20">
        <v>37543.18402777778</v>
      </c>
      <c r="G94" s="17"/>
      <c r="H94" s="17"/>
      <c r="I94" s="16" t="s">
        <v>32</v>
      </c>
      <c r="J94" s="16" t="s">
        <v>30</v>
      </c>
      <c r="K94" s="16" t="s">
        <v>33</v>
      </c>
      <c r="L94" s="16"/>
      <c r="M94" s="16" t="s">
        <v>46</v>
      </c>
      <c r="N94" s="16">
        <v>33838</v>
      </c>
      <c r="O94" s="16" t="s">
        <v>279</v>
      </c>
      <c r="P94" s="16" t="s">
        <v>28</v>
      </c>
      <c r="Q94" s="16" t="s">
        <v>95</v>
      </c>
      <c r="R94" s="16">
        <v>0</v>
      </c>
      <c r="S94" s="16">
        <v>0</v>
      </c>
      <c r="T94" s="16"/>
      <c r="U94" s="16"/>
      <c r="V94" s="16" t="s">
        <v>3974</v>
      </c>
      <c r="W94" s="16" t="str">
        <f>VLOOKUP(C94,lentopaikat!$A$2:$F$1289,4,FALSE)</f>
        <v>CLEVELAND</v>
      </c>
      <c r="X94" s="16" t="str">
        <f>VLOOKUP(D94,lentopaikat!$A$2:$F$1289,4,FALSE)</f>
        <v>HELSINKI-VANTAA</v>
      </c>
      <c r="Y94" s="16" t="str">
        <f>VLOOKUP(C94,lentopaikat!$A$2:$F$1289,6,FALSE)</f>
        <v>USA</v>
      </c>
      <c r="Z94" s="16" t="str">
        <f>VLOOKUP(D94,lentopaikat!$A$2:$F$1289,6,FALSE)</f>
        <v>FIN</v>
      </c>
      <c r="AA94" s="16" t="s">
        <v>4106</v>
      </c>
      <c r="AB94" s="16" t="s">
        <v>4093</v>
      </c>
      <c r="AC94" s="16" t="s">
        <v>4107</v>
      </c>
      <c r="AD94" s="16" t="s">
        <v>4108</v>
      </c>
      <c r="AE94" s="16" t="s">
        <v>1934</v>
      </c>
      <c r="AF94" s="18">
        <f t="shared" si="2"/>
        <v>37543.18402777778</v>
      </c>
      <c r="AG94" s="16">
        <f t="shared" si="3"/>
        <v>2002</v>
      </c>
    </row>
    <row r="95" spans="1:33" ht="12.75">
      <c r="A95" s="19">
        <v>37543</v>
      </c>
      <c r="B95" s="16" t="s">
        <v>30</v>
      </c>
      <c r="C95" s="16" t="s">
        <v>22</v>
      </c>
      <c r="D95" s="16" t="s">
        <v>165</v>
      </c>
      <c r="E95" s="17"/>
      <c r="F95" s="17"/>
      <c r="G95" s="20">
        <v>37543.239583333336</v>
      </c>
      <c r="H95" s="20">
        <v>37543.240277777775</v>
      </c>
      <c r="I95" s="16" t="s">
        <v>32</v>
      </c>
      <c r="J95" s="16" t="s">
        <v>30</v>
      </c>
      <c r="K95" s="16" t="s">
        <v>33</v>
      </c>
      <c r="L95" s="16"/>
      <c r="M95" s="16" t="s">
        <v>46</v>
      </c>
      <c r="N95" s="16">
        <v>33838</v>
      </c>
      <c r="O95" s="16" t="s">
        <v>103</v>
      </c>
      <c r="P95" s="16" t="s">
        <v>28</v>
      </c>
      <c r="Q95" s="16" t="s">
        <v>95</v>
      </c>
      <c r="R95" s="16">
        <v>3</v>
      </c>
      <c r="S95" s="16">
        <v>0</v>
      </c>
      <c r="T95" s="16" t="s">
        <v>280</v>
      </c>
      <c r="U95" s="16"/>
      <c r="V95" s="16" t="s">
        <v>3974</v>
      </c>
      <c r="W95" s="16" t="str">
        <f>VLOOKUP(C95,lentopaikat!$A$2:$F$1289,4,FALSE)</f>
        <v>HELSINKI-VANTAA</v>
      </c>
      <c r="X95" s="16" t="str">
        <f>VLOOKUP(D95,lentopaikat!$A$2:$F$1289,4,FALSE)</f>
        <v>TUNIS</v>
      </c>
      <c r="Y95" s="16" t="str">
        <f>VLOOKUP(C95,lentopaikat!$A$2:$F$1289,6,FALSE)</f>
        <v>FIN</v>
      </c>
      <c r="Z95" s="16" t="str">
        <f>VLOOKUP(D95,lentopaikat!$A$2:$F$1289,6,FALSE)</f>
        <v>TUN</v>
      </c>
      <c r="AA95" s="16" t="s">
        <v>4106</v>
      </c>
      <c r="AB95" s="16" t="s">
        <v>4093</v>
      </c>
      <c r="AC95" s="16" t="s">
        <v>4107</v>
      </c>
      <c r="AD95" s="16" t="s">
        <v>4108</v>
      </c>
      <c r="AE95" s="16" t="s">
        <v>1934</v>
      </c>
      <c r="AF95" s="18">
        <f t="shared" si="2"/>
        <v>37543.240277777775</v>
      </c>
      <c r="AG95" s="16">
        <f t="shared" si="3"/>
        <v>2002</v>
      </c>
    </row>
    <row r="96" spans="1:33" ht="12.75">
      <c r="A96" s="19">
        <v>37546</v>
      </c>
      <c r="B96" s="16" t="s">
        <v>30</v>
      </c>
      <c r="C96" s="16" t="s">
        <v>165</v>
      </c>
      <c r="D96" s="16" t="s">
        <v>22</v>
      </c>
      <c r="E96" s="20">
        <v>37546.15972222222</v>
      </c>
      <c r="F96" s="20">
        <v>37546.157638888886</v>
      </c>
      <c r="G96" s="17"/>
      <c r="H96" s="17"/>
      <c r="I96" s="16" t="s">
        <v>32</v>
      </c>
      <c r="J96" s="16" t="s">
        <v>30</v>
      </c>
      <c r="K96" s="16" t="s">
        <v>33</v>
      </c>
      <c r="L96" s="16"/>
      <c r="M96" s="16" t="s">
        <v>46</v>
      </c>
      <c r="N96" s="16">
        <v>33838</v>
      </c>
      <c r="O96" s="16" t="s">
        <v>71</v>
      </c>
      <c r="P96" s="16" t="s">
        <v>28</v>
      </c>
      <c r="Q96" s="16" t="s">
        <v>95</v>
      </c>
      <c r="R96" s="16">
        <v>3</v>
      </c>
      <c r="S96" s="16">
        <v>0</v>
      </c>
      <c r="T96" s="16" t="s">
        <v>276</v>
      </c>
      <c r="U96" s="16"/>
      <c r="V96" s="16" t="s">
        <v>3974</v>
      </c>
      <c r="W96" s="16" t="str">
        <f>VLOOKUP(C96,lentopaikat!$A$2:$F$1289,4,FALSE)</f>
        <v>TUNIS</v>
      </c>
      <c r="X96" s="16" t="str">
        <f>VLOOKUP(D96,lentopaikat!$A$2:$F$1289,4,FALSE)</f>
        <v>HELSINKI-VANTAA</v>
      </c>
      <c r="Y96" s="16" t="str">
        <f>VLOOKUP(C96,lentopaikat!$A$2:$F$1289,6,FALSE)</f>
        <v>TUN</v>
      </c>
      <c r="Z96" s="16" t="str">
        <f>VLOOKUP(D96,lentopaikat!$A$2:$F$1289,6,FALSE)</f>
        <v>FIN</v>
      </c>
      <c r="AA96" s="16" t="s">
        <v>4106</v>
      </c>
      <c r="AB96" s="16" t="s">
        <v>4093</v>
      </c>
      <c r="AC96" s="16" t="s">
        <v>4107</v>
      </c>
      <c r="AD96" s="16" t="s">
        <v>4108</v>
      </c>
      <c r="AE96" s="16" t="s">
        <v>1934</v>
      </c>
      <c r="AF96" s="18">
        <f t="shared" si="2"/>
        <v>37546.157638888886</v>
      </c>
      <c r="AG96" s="16">
        <f t="shared" si="3"/>
        <v>2002</v>
      </c>
    </row>
    <row r="97" spans="1:33" ht="12.75">
      <c r="A97" s="19">
        <v>37546</v>
      </c>
      <c r="B97" s="16" t="s">
        <v>30</v>
      </c>
      <c r="C97" s="16" t="s">
        <v>22</v>
      </c>
      <c r="D97" s="16" t="s">
        <v>277</v>
      </c>
      <c r="E97" s="17"/>
      <c r="F97" s="17"/>
      <c r="G97" s="20">
        <v>37546.197916666664</v>
      </c>
      <c r="H97" s="20">
        <v>37546.194444444445</v>
      </c>
      <c r="I97" s="16" t="s">
        <v>32</v>
      </c>
      <c r="J97" s="16" t="s">
        <v>30</v>
      </c>
      <c r="K97" s="16" t="s">
        <v>33</v>
      </c>
      <c r="L97" s="16"/>
      <c r="M97" s="16" t="s">
        <v>46</v>
      </c>
      <c r="N97" s="16">
        <v>33838</v>
      </c>
      <c r="O97" s="16" t="s">
        <v>67</v>
      </c>
      <c r="P97" s="16" t="s">
        <v>28</v>
      </c>
      <c r="Q97" s="16" t="s">
        <v>95</v>
      </c>
      <c r="R97" s="16">
        <v>0</v>
      </c>
      <c r="S97" s="16">
        <v>0</v>
      </c>
      <c r="T97" s="16" t="s">
        <v>278</v>
      </c>
      <c r="U97" s="16"/>
      <c r="V97" s="16" t="s">
        <v>3974</v>
      </c>
      <c r="W97" s="16" t="str">
        <f>VLOOKUP(C97,lentopaikat!$A$2:$F$1289,4,FALSE)</f>
        <v>HELSINKI-VANTAA</v>
      </c>
      <c r="X97" s="16" t="str">
        <f>VLOOKUP(D97,lentopaikat!$A$2:$F$1289,4,FALSE)</f>
        <v>GOOSE BAY/GOOSE,NFLD.</v>
      </c>
      <c r="Y97" s="16" t="str">
        <f>VLOOKUP(C97,lentopaikat!$A$2:$F$1289,6,FALSE)</f>
        <v>FIN</v>
      </c>
      <c r="Z97" s="16" t="str">
        <f>VLOOKUP(D97,lentopaikat!$A$2:$F$1289,6,FALSE)</f>
        <v>CAN</v>
      </c>
      <c r="AA97" s="16" t="s">
        <v>4106</v>
      </c>
      <c r="AB97" s="16" t="s">
        <v>4093</v>
      </c>
      <c r="AC97" s="16" t="s">
        <v>4107</v>
      </c>
      <c r="AD97" s="16" t="s">
        <v>4108</v>
      </c>
      <c r="AE97" s="16" t="s">
        <v>1934</v>
      </c>
      <c r="AF97" s="18">
        <f t="shared" si="2"/>
        <v>37546.194444444445</v>
      </c>
      <c r="AG97" s="16">
        <f t="shared" si="3"/>
        <v>2002</v>
      </c>
    </row>
    <row r="98" spans="1:33" ht="12.75">
      <c r="A98" s="19">
        <v>37579</v>
      </c>
      <c r="B98" s="16" t="s">
        <v>30</v>
      </c>
      <c r="C98" s="16" t="s">
        <v>49</v>
      </c>
      <c r="D98" s="16" t="s">
        <v>22</v>
      </c>
      <c r="E98" s="20">
        <v>37579.052083333336</v>
      </c>
      <c r="F98" s="20">
        <v>37579.052083333336</v>
      </c>
      <c r="G98" s="17"/>
      <c r="H98" s="17"/>
      <c r="I98" s="16" t="s">
        <v>32</v>
      </c>
      <c r="J98" s="16" t="s">
        <v>30</v>
      </c>
      <c r="K98" s="16" t="s">
        <v>33</v>
      </c>
      <c r="L98" s="16"/>
      <c r="M98" s="16" t="s">
        <v>46</v>
      </c>
      <c r="N98" s="16">
        <v>33838</v>
      </c>
      <c r="O98" s="16" t="s">
        <v>164</v>
      </c>
      <c r="P98" s="16" t="s">
        <v>28</v>
      </c>
      <c r="Q98" s="16" t="s">
        <v>95</v>
      </c>
      <c r="R98" s="16">
        <v>0</v>
      </c>
      <c r="S98" s="16">
        <v>0</v>
      </c>
      <c r="T98" s="16" t="s">
        <v>286</v>
      </c>
      <c r="U98" s="16"/>
      <c r="V98" s="16" t="s">
        <v>3974</v>
      </c>
      <c r="W98" s="16" t="str">
        <f>VLOOKUP(C98,lentopaikat!$A$2:$F$1289,4,FALSE)</f>
        <v>KOKKOLA</v>
      </c>
      <c r="X98" s="16" t="str">
        <f>VLOOKUP(D98,lentopaikat!$A$2:$F$1289,4,FALSE)</f>
        <v>HELSINKI-VANTAA</v>
      </c>
      <c r="Y98" s="16" t="str">
        <f>VLOOKUP(C98,lentopaikat!$A$2:$F$1289,6,FALSE)</f>
        <v>FIN</v>
      </c>
      <c r="Z98" s="16" t="str">
        <f>VLOOKUP(D98,lentopaikat!$A$2:$F$1289,6,FALSE)</f>
        <v>FIN</v>
      </c>
      <c r="AA98" s="16" t="s">
        <v>4106</v>
      </c>
      <c r="AB98" s="16" t="s">
        <v>4093</v>
      </c>
      <c r="AC98" s="16" t="s">
        <v>4107</v>
      </c>
      <c r="AD98" s="16" t="s">
        <v>4108</v>
      </c>
      <c r="AE98" s="16" t="s">
        <v>1934</v>
      </c>
      <c r="AF98" s="18">
        <f t="shared" si="2"/>
        <v>37579.052083333336</v>
      </c>
      <c r="AG98" s="16">
        <f t="shared" si="3"/>
        <v>2002</v>
      </c>
    </row>
    <row r="99" spans="1:33" ht="12.75">
      <c r="A99" s="19">
        <v>37579</v>
      </c>
      <c r="B99" s="16" t="s">
        <v>30</v>
      </c>
      <c r="C99" s="16" t="s">
        <v>37</v>
      </c>
      <c r="D99" s="16" t="s">
        <v>49</v>
      </c>
      <c r="E99" s="20">
        <v>37579.23125</v>
      </c>
      <c r="F99" s="20">
        <v>37579.23125</v>
      </c>
      <c r="G99" s="17"/>
      <c r="H99" s="17"/>
      <c r="I99" s="16" t="s">
        <v>32</v>
      </c>
      <c r="J99" s="16" t="s">
        <v>30</v>
      </c>
      <c r="K99" s="16" t="s">
        <v>33</v>
      </c>
      <c r="L99" s="16"/>
      <c r="M99" s="16" t="s">
        <v>46</v>
      </c>
      <c r="N99" s="16">
        <v>33838</v>
      </c>
      <c r="O99" s="16" t="s">
        <v>148</v>
      </c>
      <c r="P99" s="16" t="s">
        <v>28</v>
      </c>
      <c r="Q99" s="16" t="s">
        <v>95</v>
      </c>
      <c r="R99" s="16">
        <v>0</v>
      </c>
      <c r="S99" s="16">
        <v>0</v>
      </c>
      <c r="T99" s="16" t="s">
        <v>287</v>
      </c>
      <c r="U99" s="16"/>
      <c r="V99" s="16" t="s">
        <v>3974</v>
      </c>
      <c r="W99" s="16" t="str">
        <f>VLOOKUP(C99,lentopaikat!$A$2:$F$1289,4,FALSE)</f>
        <v>CLEVELAND</v>
      </c>
      <c r="X99" s="16" t="str">
        <f>VLOOKUP(D99,lentopaikat!$A$2:$F$1289,4,FALSE)</f>
        <v>KOKKOLA</v>
      </c>
      <c r="Y99" s="16" t="str">
        <f>VLOOKUP(C99,lentopaikat!$A$2:$F$1289,6,FALSE)</f>
        <v>USA</v>
      </c>
      <c r="Z99" s="16" t="str">
        <f>VLOOKUP(D99,lentopaikat!$A$2:$F$1289,6,FALSE)</f>
        <v>FIN</v>
      </c>
      <c r="AA99" s="16" t="s">
        <v>4106</v>
      </c>
      <c r="AB99" s="16" t="s">
        <v>4093</v>
      </c>
      <c r="AC99" s="16" t="s">
        <v>4107</v>
      </c>
      <c r="AD99" s="16" t="s">
        <v>4108</v>
      </c>
      <c r="AE99" s="16" t="s">
        <v>1934</v>
      </c>
      <c r="AF99" s="18">
        <f t="shared" si="2"/>
        <v>37579.23125</v>
      </c>
      <c r="AG99" s="16">
        <f t="shared" si="3"/>
        <v>2002</v>
      </c>
    </row>
    <row r="100" spans="1:33" ht="12.75">
      <c r="A100" s="19">
        <v>37579</v>
      </c>
      <c r="B100" s="16" t="s">
        <v>30</v>
      </c>
      <c r="C100" s="16" t="s">
        <v>49</v>
      </c>
      <c r="D100" s="16" t="s">
        <v>22</v>
      </c>
      <c r="E100" s="20">
        <v>37579.29861111111</v>
      </c>
      <c r="F100" s="20">
        <v>37579.29861111111</v>
      </c>
      <c r="G100" s="20">
        <v>37579.268055555556</v>
      </c>
      <c r="H100" s="20">
        <v>37579.268055555556</v>
      </c>
      <c r="I100" s="16" t="s">
        <v>32</v>
      </c>
      <c r="J100" s="16" t="s">
        <v>30</v>
      </c>
      <c r="K100" s="16" t="s">
        <v>33</v>
      </c>
      <c r="L100" s="16"/>
      <c r="M100" s="16" t="s">
        <v>46</v>
      </c>
      <c r="N100" s="16">
        <v>33838</v>
      </c>
      <c r="O100" s="16" t="s">
        <v>164</v>
      </c>
      <c r="P100" s="16" t="s">
        <v>28</v>
      </c>
      <c r="Q100" s="16"/>
      <c r="R100" s="16">
        <v>0</v>
      </c>
      <c r="S100" s="16">
        <v>0</v>
      </c>
      <c r="T100" s="16" t="s">
        <v>201</v>
      </c>
      <c r="U100" s="16"/>
      <c r="V100" s="16" t="s">
        <v>3974</v>
      </c>
      <c r="W100" s="16" t="str">
        <f>VLOOKUP(C100,lentopaikat!$A$2:$F$1289,4,FALSE)</f>
        <v>KOKKOLA</v>
      </c>
      <c r="X100" s="16" t="str">
        <f>VLOOKUP(D100,lentopaikat!$A$2:$F$1289,4,FALSE)</f>
        <v>HELSINKI-VANTAA</v>
      </c>
      <c r="Y100" s="16" t="str">
        <f>VLOOKUP(C100,lentopaikat!$A$2:$F$1289,6,FALSE)</f>
        <v>FIN</v>
      </c>
      <c r="Z100" s="16" t="str">
        <f>VLOOKUP(D100,lentopaikat!$A$2:$F$1289,6,FALSE)</f>
        <v>FIN</v>
      </c>
      <c r="AA100" s="16" t="s">
        <v>4106</v>
      </c>
      <c r="AB100" s="16" t="s">
        <v>4093</v>
      </c>
      <c r="AC100" s="16" t="s">
        <v>4107</v>
      </c>
      <c r="AD100" s="16" t="s">
        <v>4108</v>
      </c>
      <c r="AE100" s="16" t="s">
        <v>1934</v>
      </c>
      <c r="AF100" s="18">
        <f t="shared" si="2"/>
        <v>37579.29861111111</v>
      </c>
      <c r="AG100" s="16">
        <f t="shared" si="3"/>
        <v>2002</v>
      </c>
    </row>
    <row r="101" spans="1:33" ht="12.75">
      <c r="A101" s="19">
        <v>37581</v>
      </c>
      <c r="B101" s="16" t="s">
        <v>30</v>
      </c>
      <c r="C101" s="16" t="s">
        <v>22</v>
      </c>
      <c r="D101" s="16" t="s">
        <v>49</v>
      </c>
      <c r="E101" s="20">
        <v>37581.57986111111</v>
      </c>
      <c r="F101" s="20">
        <v>37581.57986111111</v>
      </c>
      <c r="G101" s="20">
        <v>37581.541666666664</v>
      </c>
      <c r="H101" s="20">
        <v>37581.555555555555</v>
      </c>
      <c r="I101" s="16" t="s">
        <v>32</v>
      </c>
      <c r="J101" s="16" t="s">
        <v>30</v>
      </c>
      <c r="K101" s="16" t="s">
        <v>33</v>
      </c>
      <c r="L101" s="16"/>
      <c r="M101" s="16" t="s">
        <v>46</v>
      </c>
      <c r="N101" s="16">
        <v>33838</v>
      </c>
      <c r="O101" s="16" t="s">
        <v>172</v>
      </c>
      <c r="P101" s="16" t="s">
        <v>28</v>
      </c>
      <c r="Q101" s="16" t="s">
        <v>95</v>
      </c>
      <c r="R101" s="16">
        <v>0</v>
      </c>
      <c r="S101" s="16">
        <v>0</v>
      </c>
      <c r="T101" s="16"/>
      <c r="U101" s="16"/>
      <c r="V101" s="16" t="s">
        <v>3974</v>
      </c>
      <c r="W101" s="16" t="str">
        <f>VLOOKUP(C101,lentopaikat!$A$2:$F$1289,4,FALSE)</f>
        <v>HELSINKI-VANTAA</v>
      </c>
      <c r="X101" s="16" t="str">
        <f>VLOOKUP(D101,lentopaikat!$A$2:$F$1289,4,FALSE)</f>
        <v>KOKKOLA</v>
      </c>
      <c r="Y101" s="16" t="str">
        <f>VLOOKUP(C101,lentopaikat!$A$2:$F$1289,6,FALSE)</f>
        <v>FIN</v>
      </c>
      <c r="Z101" s="16" t="str">
        <f>VLOOKUP(D101,lentopaikat!$A$2:$F$1289,6,FALSE)</f>
        <v>FIN</v>
      </c>
      <c r="AA101" s="16" t="s">
        <v>4106</v>
      </c>
      <c r="AB101" s="16" t="s">
        <v>4093</v>
      </c>
      <c r="AC101" s="16" t="s">
        <v>4107</v>
      </c>
      <c r="AD101" s="16" t="s">
        <v>4108</v>
      </c>
      <c r="AE101" s="16" t="s">
        <v>1934</v>
      </c>
      <c r="AF101" s="18">
        <f t="shared" si="2"/>
        <v>37581.57986111111</v>
      </c>
      <c r="AG101" s="16">
        <f t="shared" si="3"/>
        <v>2002</v>
      </c>
    </row>
    <row r="102" spans="1:33" ht="12.75">
      <c r="A102" s="19">
        <v>37581</v>
      </c>
      <c r="B102" s="16" t="s">
        <v>30</v>
      </c>
      <c r="C102" s="16" t="s">
        <v>49</v>
      </c>
      <c r="D102" s="16" t="s">
        <v>37</v>
      </c>
      <c r="E102" s="17"/>
      <c r="F102" s="17"/>
      <c r="G102" s="20">
        <v>37581.62291666667</v>
      </c>
      <c r="H102" s="20">
        <v>37581.62291666667</v>
      </c>
      <c r="I102" s="16" t="s">
        <v>32</v>
      </c>
      <c r="J102" s="16" t="s">
        <v>30</v>
      </c>
      <c r="K102" s="16" t="s">
        <v>33</v>
      </c>
      <c r="L102" s="16"/>
      <c r="M102" s="16" t="s">
        <v>46</v>
      </c>
      <c r="N102" s="16">
        <v>33838</v>
      </c>
      <c r="O102" s="16"/>
      <c r="P102" s="16" t="s">
        <v>28</v>
      </c>
      <c r="Q102" s="16" t="s">
        <v>95</v>
      </c>
      <c r="R102" s="16">
        <v>5</v>
      </c>
      <c r="S102" s="16">
        <v>0</v>
      </c>
      <c r="T102" s="16"/>
      <c r="U102" s="16"/>
      <c r="V102" s="16" t="s">
        <v>3974</v>
      </c>
      <c r="W102" s="16" t="str">
        <f>VLOOKUP(C102,lentopaikat!$A$2:$F$1289,4,FALSE)</f>
        <v>KOKKOLA</v>
      </c>
      <c r="X102" s="16" t="str">
        <f>VLOOKUP(D102,lentopaikat!$A$2:$F$1289,4,FALSE)</f>
        <v>CLEVELAND</v>
      </c>
      <c r="Y102" s="16" t="str">
        <f>VLOOKUP(C102,lentopaikat!$A$2:$F$1289,6,FALSE)</f>
        <v>FIN</v>
      </c>
      <c r="Z102" s="16" t="str">
        <f>VLOOKUP(D102,lentopaikat!$A$2:$F$1289,6,FALSE)</f>
        <v>USA</v>
      </c>
      <c r="AA102" s="16" t="s">
        <v>4106</v>
      </c>
      <c r="AB102" s="16" t="s">
        <v>4093</v>
      </c>
      <c r="AC102" s="16" t="s">
        <v>4107</v>
      </c>
      <c r="AD102" s="16" t="s">
        <v>4108</v>
      </c>
      <c r="AE102" s="16" t="s">
        <v>1934</v>
      </c>
      <c r="AF102" s="18">
        <f t="shared" si="2"/>
        <v>37581.62291666667</v>
      </c>
      <c r="AG102" s="16">
        <f t="shared" si="3"/>
        <v>2002</v>
      </c>
    </row>
    <row r="103" spans="1:33" ht="12.75">
      <c r="A103" s="19">
        <v>37607</v>
      </c>
      <c r="B103" s="16" t="s">
        <v>281</v>
      </c>
      <c r="C103" s="16" t="s">
        <v>222</v>
      </c>
      <c r="D103" s="16" t="s">
        <v>22</v>
      </c>
      <c r="E103" s="20">
        <v>37607.61736111111</v>
      </c>
      <c r="F103" s="20">
        <v>37607.61736111111</v>
      </c>
      <c r="G103" s="17"/>
      <c r="H103" s="17"/>
      <c r="I103" s="16" t="s">
        <v>23</v>
      </c>
      <c r="J103" s="16" t="s">
        <v>24</v>
      </c>
      <c r="K103" s="16" t="s">
        <v>25</v>
      </c>
      <c r="L103" s="16"/>
      <c r="M103" s="16" t="s">
        <v>87</v>
      </c>
      <c r="N103" s="16">
        <v>79016</v>
      </c>
      <c r="O103" s="16" t="s">
        <v>27</v>
      </c>
      <c r="P103" s="16" t="s">
        <v>28</v>
      </c>
      <c r="Q103" s="16" t="s">
        <v>35</v>
      </c>
      <c r="R103" s="16">
        <v>0</v>
      </c>
      <c r="S103" s="16">
        <v>0</v>
      </c>
      <c r="T103" s="16"/>
      <c r="U103" s="16"/>
      <c r="V103" s="16" t="s">
        <v>3973</v>
      </c>
      <c r="W103" s="16" t="str">
        <f>VLOOKUP(C103,lentopaikat!$A$2:$F$1289,4,FALSE)</f>
        <v>SHANNON</v>
      </c>
      <c r="X103" s="16" t="str">
        <f>VLOOKUP(D103,lentopaikat!$A$2:$F$1289,4,FALSE)</f>
        <v>HELSINKI-VANTAA</v>
      </c>
      <c r="Y103" s="16" t="str">
        <f>VLOOKUP(C103,lentopaikat!$A$2:$F$1289,6,FALSE)</f>
        <v>IRL</v>
      </c>
      <c r="Z103" s="16" t="str">
        <f>VLOOKUP(D103,lentopaikat!$A$2:$F$1289,6,FALSE)</f>
        <v>FIN</v>
      </c>
      <c r="AA103" s="16" t="s">
        <v>4109</v>
      </c>
      <c r="AB103" s="16" t="s">
        <v>4110</v>
      </c>
      <c r="AC103" s="16" t="s">
        <v>4111</v>
      </c>
      <c r="AD103" s="16" t="s">
        <v>4112</v>
      </c>
      <c r="AE103" s="16" t="s">
        <v>4103</v>
      </c>
      <c r="AF103" s="18">
        <f t="shared" si="2"/>
        <v>37607.61736111111</v>
      </c>
      <c r="AG103" s="16">
        <f t="shared" si="3"/>
        <v>2002</v>
      </c>
    </row>
    <row r="104" spans="1:33" ht="12.75">
      <c r="A104" s="19">
        <v>37608</v>
      </c>
      <c r="B104" s="16" t="s">
        <v>281</v>
      </c>
      <c r="C104" s="16" t="s">
        <v>22</v>
      </c>
      <c r="D104" s="16" t="s">
        <v>284</v>
      </c>
      <c r="E104" s="17"/>
      <c r="F104" s="17"/>
      <c r="G104" s="20">
        <v>37608.22361111111</v>
      </c>
      <c r="H104" s="20">
        <v>37608.229166666664</v>
      </c>
      <c r="I104" s="16" t="s">
        <v>23</v>
      </c>
      <c r="J104" s="16" t="s">
        <v>24</v>
      </c>
      <c r="K104" s="16" t="s">
        <v>25</v>
      </c>
      <c r="L104" s="16"/>
      <c r="M104" s="16" t="s">
        <v>87</v>
      </c>
      <c r="N104" s="16">
        <v>79016</v>
      </c>
      <c r="O104" s="16" t="s">
        <v>195</v>
      </c>
      <c r="P104" s="16" t="s">
        <v>28</v>
      </c>
      <c r="Q104" s="16" t="s">
        <v>35</v>
      </c>
      <c r="R104" s="16">
        <v>0</v>
      </c>
      <c r="S104" s="16">
        <v>0</v>
      </c>
      <c r="T104" s="16"/>
      <c r="U104" s="16"/>
      <c r="V104" s="16" t="s">
        <v>3973</v>
      </c>
      <c r="W104" s="16" t="str">
        <f>VLOOKUP(C104,lentopaikat!$A$2:$F$1289,4,FALSE)</f>
        <v>HELSINKI-VANTAA</v>
      </c>
      <c r="X104" s="16" t="str">
        <f>VLOOKUP(D104,lentopaikat!$A$2:$F$1289,4,FALSE)</f>
        <v>BISHKEK/MANAS</v>
      </c>
      <c r="Y104" s="16" t="str">
        <f>VLOOKUP(C104,lentopaikat!$A$2:$F$1289,6,FALSE)</f>
        <v>FIN</v>
      </c>
      <c r="Z104" s="16" t="str">
        <f>VLOOKUP(D104,lentopaikat!$A$2:$F$1289,6,FALSE)</f>
        <v>KAZ</v>
      </c>
      <c r="AA104" s="16" t="s">
        <v>4109</v>
      </c>
      <c r="AB104" s="16" t="s">
        <v>4110</v>
      </c>
      <c r="AC104" s="16" t="s">
        <v>4111</v>
      </c>
      <c r="AD104" s="16" t="s">
        <v>4112</v>
      </c>
      <c r="AE104" s="16" t="s">
        <v>4103</v>
      </c>
      <c r="AF104" s="18">
        <f t="shared" si="2"/>
        <v>37608.229166666664</v>
      </c>
      <c r="AG104" s="16">
        <f t="shared" si="3"/>
        <v>2002</v>
      </c>
    </row>
    <row r="105" spans="1:33" ht="12.75">
      <c r="A105" s="19">
        <v>37608</v>
      </c>
      <c r="B105" s="16" t="s">
        <v>282</v>
      </c>
      <c r="C105" s="16" t="s">
        <v>284</v>
      </c>
      <c r="D105" s="16" t="s">
        <v>22</v>
      </c>
      <c r="E105" s="20">
        <v>37608.745833333334</v>
      </c>
      <c r="F105" s="20">
        <v>37608.74097222222</v>
      </c>
      <c r="G105" s="17"/>
      <c r="H105" s="17"/>
      <c r="I105" s="16" t="s">
        <v>23</v>
      </c>
      <c r="J105" s="16" t="s">
        <v>24</v>
      </c>
      <c r="K105" s="16" t="s">
        <v>25</v>
      </c>
      <c r="L105" s="16"/>
      <c r="M105" s="16" t="s">
        <v>26</v>
      </c>
      <c r="N105" s="16">
        <v>79016</v>
      </c>
      <c r="O105" s="16" t="s">
        <v>252</v>
      </c>
      <c r="P105" s="16" t="s">
        <v>28</v>
      </c>
      <c r="Q105" s="16" t="s">
        <v>35</v>
      </c>
      <c r="R105" s="16">
        <v>86</v>
      </c>
      <c r="S105" s="16">
        <v>0</v>
      </c>
      <c r="T105" s="16" t="s">
        <v>285</v>
      </c>
      <c r="U105" s="16"/>
      <c r="V105" s="16" t="s">
        <v>3971</v>
      </c>
      <c r="W105" s="16" t="str">
        <f>VLOOKUP(C105,lentopaikat!$A$2:$F$1289,4,FALSE)</f>
        <v>BISHKEK/MANAS</v>
      </c>
      <c r="X105" s="16" t="str">
        <f>VLOOKUP(D105,lentopaikat!$A$2:$F$1289,4,FALSE)</f>
        <v>HELSINKI-VANTAA</v>
      </c>
      <c r="Y105" s="16" t="str">
        <f>VLOOKUP(C105,lentopaikat!$A$2:$F$1289,6,FALSE)</f>
        <v>KAZ</v>
      </c>
      <c r="Z105" s="16" t="str">
        <f>VLOOKUP(D105,lentopaikat!$A$2:$F$1289,6,FALSE)</f>
        <v>FIN</v>
      </c>
      <c r="AA105" s="16" t="s">
        <v>4109</v>
      </c>
      <c r="AB105" s="16" t="s">
        <v>4110</v>
      </c>
      <c r="AC105" s="16" t="s">
        <v>4111</v>
      </c>
      <c r="AD105" s="16" t="s">
        <v>4112</v>
      </c>
      <c r="AE105" s="16" t="s">
        <v>4103</v>
      </c>
      <c r="AF105" s="18">
        <f t="shared" si="2"/>
        <v>37608.74097222222</v>
      </c>
      <c r="AG105" s="16">
        <f t="shared" si="3"/>
        <v>2002</v>
      </c>
    </row>
    <row r="106" spans="1:33" ht="12.75">
      <c r="A106" s="19">
        <v>37608</v>
      </c>
      <c r="B106" s="16" t="s">
        <v>282</v>
      </c>
      <c r="C106" s="16" t="s">
        <v>22</v>
      </c>
      <c r="D106" s="16" t="s">
        <v>99</v>
      </c>
      <c r="E106" s="17"/>
      <c r="F106" s="17"/>
      <c r="G106" s="20">
        <v>37608.80069444444</v>
      </c>
      <c r="H106" s="20">
        <v>37608.80763888889</v>
      </c>
      <c r="I106" s="16" t="s">
        <v>23</v>
      </c>
      <c r="J106" s="16" t="s">
        <v>24</v>
      </c>
      <c r="K106" s="16" t="s">
        <v>25</v>
      </c>
      <c r="L106" s="16"/>
      <c r="M106" s="16" t="s">
        <v>26</v>
      </c>
      <c r="N106" s="16">
        <v>79016</v>
      </c>
      <c r="O106" s="16" t="s">
        <v>67</v>
      </c>
      <c r="P106" s="16" t="s">
        <v>28</v>
      </c>
      <c r="Q106" s="16" t="s">
        <v>35</v>
      </c>
      <c r="R106" s="16">
        <v>0</v>
      </c>
      <c r="S106" s="16">
        <v>0</v>
      </c>
      <c r="T106" s="16" t="s">
        <v>283</v>
      </c>
      <c r="U106" s="16"/>
      <c r="V106" s="16" t="s">
        <v>3971</v>
      </c>
      <c r="W106" s="16" t="str">
        <f>VLOOKUP(C106,lentopaikat!$A$2:$F$1289,4,FALSE)</f>
        <v>HELSINKI-VANTAA</v>
      </c>
      <c r="X106" s="16" t="str">
        <f>VLOOKUP(D106,lentopaikat!$A$2:$F$1289,4,FALSE)</f>
        <v>KEFLAVIK</v>
      </c>
      <c r="Y106" s="16" t="str">
        <f>VLOOKUP(C106,lentopaikat!$A$2:$F$1289,6,FALSE)</f>
        <v>FIN</v>
      </c>
      <c r="Z106" s="16" t="str">
        <f>VLOOKUP(D106,lentopaikat!$A$2:$F$1289,6,FALSE)</f>
        <v>ISL</v>
      </c>
      <c r="AA106" s="16" t="s">
        <v>4109</v>
      </c>
      <c r="AB106" s="16" t="s">
        <v>4110</v>
      </c>
      <c r="AC106" s="16" t="s">
        <v>4111</v>
      </c>
      <c r="AD106" s="16" t="s">
        <v>4112</v>
      </c>
      <c r="AE106" s="16" t="s">
        <v>4103</v>
      </c>
      <c r="AF106" s="18">
        <f t="shared" si="2"/>
        <v>37608.80763888889</v>
      </c>
      <c r="AG106" s="16">
        <f t="shared" si="3"/>
        <v>2002</v>
      </c>
    </row>
    <row r="107" spans="1:33" ht="12.75">
      <c r="A107" s="19">
        <v>37633</v>
      </c>
      <c r="B107" s="16" t="s">
        <v>215</v>
      </c>
      <c r="C107" s="16" t="s">
        <v>216</v>
      </c>
      <c r="D107" s="16" t="s">
        <v>22</v>
      </c>
      <c r="E107" s="17"/>
      <c r="F107" s="17"/>
      <c r="G107" s="20">
        <v>37633.50555555556</v>
      </c>
      <c r="H107" s="20">
        <v>37633.49791666667</v>
      </c>
      <c r="I107" s="16" t="s">
        <v>217</v>
      </c>
      <c r="J107" s="16" t="s">
        <v>218</v>
      </c>
      <c r="K107" s="16" t="s">
        <v>219</v>
      </c>
      <c r="L107" s="16"/>
      <c r="M107" s="16" t="s">
        <v>220</v>
      </c>
      <c r="N107" s="16">
        <v>362874</v>
      </c>
      <c r="O107" s="16" t="s">
        <v>27</v>
      </c>
      <c r="P107" s="16" t="s">
        <v>28</v>
      </c>
      <c r="Q107" s="16" t="s">
        <v>35</v>
      </c>
      <c r="R107" s="16">
        <v>0</v>
      </c>
      <c r="S107" s="16">
        <v>0</v>
      </c>
      <c r="T107" s="16"/>
      <c r="U107" s="16"/>
      <c r="V107" s="16" t="s">
        <v>3972</v>
      </c>
      <c r="W107" s="16" t="str">
        <f>VLOOKUP(C107,lentopaikat!$A$2:$F$1289,4,FALSE)</f>
        <v>GÖTEBORG</v>
      </c>
      <c r="X107" s="16" t="str">
        <f>VLOOKUP(D107,lentopaikat!$A$2:$F$1289,4,FALSE)</f>
        <v>HELSINKI-VANTAA</v>
      </c>
      <c r="Y107" s="16" t="str">
        <f>VLOOKUP(C107,lentopaikat!$A$2:$F$1289,6,FALSE)</f>
        <v>SWE</v>
      </c>
      <c r="Z107" s="16" t="str">
        <f>VLOOKUP(D107,lentopaikat!$A$2:$F$1289,6,FALSE)</f>
        <v>FIN</v>
      </c>
      <c r="AA107" s="16" t="s">
        <v>4099</v>
      </c>
      <c r="AB107" s="16" t="s">
        <v>4100</v>
      </c>
      <c r="AC107" s="16" t="s">
        <v>4101</v>
      </c>
      <c r="AD107" s="16" t="s">
        <v>4102</v>
      </c>
      <c r="AE107" s="16" t="s">
        <v>4103</v>
      </c>
      <c r="AF107" s="18">
        <f t="shared" si="2"/>
        <v>37633.49791666667</v>
      </c>
      <c r="AG107" s="16">
        <f t="shared" si="3"/>
        <v>2003</v>
      </c>
    </row>
    <row r="108" spans="1:33" ht="12.75">
      <c r="A108" s="19">
        <v>37634</v>
      </c>
      <c r="B108" s="16" t="s">
        <v>221</v>
      </c>
      <c r="C108" s="16" t="s">
        <v>22</v>
      </c>
      <c r="D108" s="16" t="s">
        <v>225</v>
      </c>
      <c r="E108" s="20">
        <v>37634.177083333336</v>
      </c>
      <c r="F108" s="20">
        <v>37634.186111111114</v>
      </c>
      <c r="G108" s="17"/>
      <c r="H108" s="17"/>
      <c r="I108" s="16" t="s">
        <v>217</v>
      </c>
      <c r="J108" s="16" t="s">
        <v>218</v>
      </c>
      <c r="K108" s="16" t="s">
        <v>219</v>
      </c>
      <c r="L108" s="16"/>
      <c r="M108" s="16" t="s">
        <v>226</v>
      </c>
      <c r="N108" s="16">
        <v>362874</v>
      </c>
      <c r="O108" s="16" t="s">
        <v>43</v>
      </c>
      <c r="P108" s="16" t="s">
        <v>28</v>
      </c>
      <c r="Q108" s="16" t="s">
        <v>35</v>
      </c>
      <c r="R108" s="16">
        <v>0</v>
      </c>
      <c r="S108" s="16">
        <v>0</v>
      </c>
      <c r="T108" s="16"/>
      <c r="U108" s="16"/>
      <c r="V108" s="16" t="s">
        <v>3976</v>
      </c>
      <c r="W108" s="16" t="str">
        <f>VLOOKUP(C108,lentopaikat!$A$2:$F$1289,4,FALSE)</f>
        <v>HELSINKI-VANTAA</v>
      </c>
      <c r="X108" s="16" t="str">
        <f>VLOOKUP(D108,lentopaikat!$A$2:$F$1289,4,FALSE)</f>
        <v>NEW YORK</v>
      </c>
      <c r="Y108" s="16" t="str">
        <f>VLOOKUP(C108,lentopaikat!$A$2:$F$1289,6,FALSE)</f>
        <v>FIN</v>
      </c>
      <c r="Z108" s="16" t="str">
        <f>VLOOKUP(D108,lentopaikat!$A$2:$F$1289,6,FALSE)</f>
        <v>USA</v>
      </c>
      <c r="AA108" s="16" t="s">
        <v>4099</v>
      </c>
      <c r="AB108" s="16" t="s">
        <v>4100</v>
      </c>
      <c r="AC108" s="16" t="s">
        <v>4101</v>
      </c>
      <c r="AD108" s="16" t="s">
        <v>4102</v>
      </c>
      <c r="AE108" s="16" t="s">
        <v>4103</v>
      </c>
      <c r="AF108" s="18">
        <f t="shared" si="2"/>
        <v>37634.186111111114</v>
      </c>
      <c r="AG108" s="16">
        <f t="shared" si="3"/>
        <v>2003</v>
      </c>
    </row>
    <row r="109" spans="1:33" ht="12.75">
      <c r="A109" s="19">
        <v>37647</v>
      </c>
      <c r="B109" s="16" t="s">
        <v>215</v>
      </c>
      <c r="C109" s="16" t="s">
        <v>216</v>
      </c>
      <c r="D109" s="16" t="s">
        <v>22</v>
      </c>
      <c r="E109" s="17"/>
      <c r="F109" s="17"/>
      <c r="G109" s="20">
        <v>37647.69236111111</v>
      </c>
      <c r="H109" s="20">
        <v>37647.677777777775</v>
      </c>
      <c r="I109" s="16" t="s">
        <v>217</v>
      </c>
      <c r="J109" s="16" t="s">
        <v>218</v>
      </c>
      <c r="K109" s="16" t="s">
        <v>219</v>
      </c>
      <c r="L109" s="16"/>
      <c r="M109" s="16" t="s">
        <v>220</v>
      </c>
      <c r="N109" s="16">
        <v>362874</v>
      </c>
      <c r="O109" s="16" t="s">
        <v>27</v>
      </c>
      <c r="P109" s="16" t="s">
        <v>28</v>
      </c>
      <c r="Q109" s="16" t="s">
        <v>35</v>
      </c>
      <c r="R109" s="16">
        <v>0</v>
      </c>
      <c r="S109" s="16">
        <v>0</v>
      </c>
      <c r="T109" s="16"/>
      <c r="U109" s="16"/>
      <c r="V109" s="16" t="s">
        <v>3972</v>
      </c>
      <c r="W109" s="16" t="str">
        <f>VLOOKUP(C109,lentopaikat!$A$2:$F$1289,4,FALSE)</f>
        <v>GÖTEBORG</v>
      </c>
      <c r="X109" s="16" t="str">
        <f>VLOOKUP(D109,lentopaikat!$A$2:$F$1289,4,FALSE)</f>
        <v>HELSINKI-VANTAA</v>
      </c>
      <c r="Y109" s="16" t="str">
        <f>VLOOKUP(C109,lentopaikat!$A$2:$F$1289,6,FALSE)</f>
        <v>SWE</v>
      </c>
      <c r="Z109" s="16" t="str">
        <f>VLOOKUP(D109,lentopaikat!$A$2:$F$1289,6,FALSE)</f>
        <v>FIN</v>
      </c>
      <c r="AA109" s="16" t="s">
        <v>4099</v>
      </c>
      <c r="AB109" s="16" t="s">
        <v>4100</v>
      </c>
      <c r="AC109" s="16" t="s">
        <v>4101</v>
      </c>
      <c r="AD109" s="16" t="s">
        <v>4102</v>
      </c>
      <c r="AE109" s="16" t="s">
        <v>4103</v>
      </c>
      <c r="AF109" s="18">
        <f t="shared" si="2"/>
        <v>37647.677777777775</v>
      </c>
      <c r="AG109" s="16">
        <f t="shared" si="3"/>
        <v>2003</v>
      </c>
    </row>
    <row r="110" spans="1:33" ht="12.75">
      <c r="A110" s="19">
        <v>37648</v>
      </c>
      <c r="B110" s="16" t="s">
        <v>221</v>
      </c>
      <c r="C110" s="16" t="s">
        <v>22</v>
      </c>
      <c r="D110" s="16" t="s">
        <v>253</v>
      </c>
      <c r="E110" s="20">
        <v>37648.25555555556</v>
      </c>
      <c r="F110" s="20">
        <v>37648.26388888889</v>
      </c>
      <c r="G110" s="17"/>
      <c r="H110" s="17"/>
      <c r="I110" s="16" t="s">
        <v>217</v>
      </c>
      <c r="J110" s="16" t="s">
        <v>218</v>
      </c>
      <c r="K110" s="16" t="s">
        <v>219</v>
      </c>
      <c r="L110" s="16"/>
      <c r="M110" s="16" t="s">
        <v>220</v>
      </c>
      <c r="N110" s="16">
        <v>362874</v>
      </c>
      <c r="O110" s="16" t="s">
        <v>43</v>
      </c>
      <c r="P110" s="16" t="s">
        <v>28</v>
      </c>
      <c r="Q110" s="16" t="s">
        <v>35</v>
      </c>
      <c r="R110" s="16">
        <v>0</v>
      </c>
      <c r="S110" s="16">
        <v>0</v>
      </c>
      <c r="T110" s="16"/>
      <c r="U110" s="16"/>
      <c r="V110" s="16" t="s">
        <v>3972</v>
      </c>
      <c r="W110" s="16" t="str">
        <f>VLOOKUP(C110,lentopaikat!$A$2:$F$1289,4,FALSE)</f>
        <v>HELSINKI-VANTAA</v>
      </c>
      <c r="X110" s="16" t="str">
        <f>VLOOKUP(D110,lentopaikat!$A$2:$F$1289,4,FALSE)</f>
        <v>GANDER</v>
      </c>
      <c r="Y110" s="16" t="str">
        <f>VLOOKUP(C110,lentopaikat!$A$2:$F$1289,6,FALSE)</f>
        <v>FIN</v>
      </c>
      <c r="Z110" s="16" t="str">
        <f>VLOOKUP(D110,lentopaikat!$A$2:$F$1289,6,FALSE)</f>
        <v>CAN</v>
      </c>
      <c r="AA110" s="16" t="s">
        <v>4099</v>
      </c>
      <c r="AB110" s="16" t="s">
        <v>4100</v>
      </c>
      <c r="AC110" s="16" t="s">
        <v>4101</v>
      </c>
      <c r="AD110" s="16" t="s">
        <v>4102</v>
      </c>
      <c r="AE110" s="16" t="s">
        <v>4103</v>
      </c>
      <c r="AF110" s="18">
        <f t="shared" si="2"/>
        <v>37648.26388888889</v>
      </c>
      <c r="AG110" s="16">
        <f t="shared" si="3"/>
        <v>2003</v>
      </c>
    </row>
    <row r="111" spans="1:33" ht="12.75">
      <c r="A111" s="19">
        <v>37654</v>
      </c>
      <c r="B111" s="16" t="s">
        <v>215</v>
      </c>
      <c r="C111" s="16" t="s">
        <v>216</v>
      </c>
      <c r="D111" s="16" t="s">
        <v>22</v>
      </c>
      <c r="E111" s="17"/>
      <c r="F111" s="17"/>
      <c r="G111" s="20">
        <v>37654.53194444445</v>
      </c>
      <c r="H111" s="20">
        <v>37654.525</v>
      </c>
      <c r="I111" s="16" t="s">
        <v>217</v>
      </c>
      <c r="J111" s="16" t="s">
        <v>218</v>
      </c>
      <c r="K111" s="16" t="s">
        <v>219</v>
      </c>
      <c r="L111" s="16"/>
      <c r="M111" s="16" t="s">
        <v>220</v>
      </c>
      <c r="N111" s="16">
        <v>362874</v>
      </c>
      <c r="O111" s="16" t="s">
        <v>27</v>
      </c>
      <c r="P111" s="16" t="s">
        <v>28</v>
      </c>
      <c r="Q111" s="16" t="s">
        <v>35</v>
      </c>
      <c r="R111" s="16">
        <v>0</v>
      </c>
      <c r="S111" s="16">
        <v>28705</v>
      </c>
      <c r="T111" s="16"/>
      <c r="U111" s="16"/>
      <c r="V111" s="16" t="s">
        <v>3972</v>
      </c>
      <c r="W111" s="16" t="str">
        <f>VLOOKUP(C111,lentopaikat!$A$2:$F$1289,4,FALSE)</f>
        <v>GÖTEBORG</v>
      </c>
      <c r="X111" s="16" t="str">
        <f>VLOOKUP(D111,lentopaikat!$A$2:$F$1289,4,FALSE)</f>
        <v>HELSINKI-VANTAA</v>
      </c>
      <c r="Y111" s="16" t="str">
        <f>VLOOKUP(C111,lentopaikat!$A$2:$F$1289,6,FALSE)</f>
        <v>SWE</v>
      </c>
      <c r="Z111" s="16" t="str">
        <f>VLOOKUP(D111,lentopaikat!$A$2:$F$1289,6,FALSE)</f>
        <v>FIN</v>
      </c>
      <c r="AA111" s="16" t="s">
        <v>4099</v>
      </c>
      <c r="AB111" s="16" t="s">
        <v>4100</v>
      </c>
      <c r="AC111" s="16" t="s">
        <v>4101</v>
      </c>
      <c r="AD111" s="16" t="s">
        <v>4102</v>
      </c>
      <c r="AE111" s="16" t="s">
        <v>4103</v>
      </c>
      <c r="AF111" s="18">
        <f t="shared" si="2"/>
        <v>37654.525</v>
      </c>
      <c r="AG111" s="16">
        <f t="shared" si="3"/>
        <v>2003</v>
      </c>
    </row>
    <row r="112" spans="1:33" ht="12.75">
      <c r="A112" s="19">
        <v>37655</v>
      </c>
      <c r="B112" s="16" t="s">
        <v>221</v>
      </c>
      <c r="C112" s="16" t="s">
        <v>22</v>
      </c>
      <c r="D112" s="16" t="s">
        <v>225</v>
      </c>
      <c r="E112" s="20">
        <v>37655.197916666664</v>
      </c>
      <c r="F112" s="20">
        <v>37655.208333333336</v>
      </c>
      <c r="G112" s="17"/>
      <c r="H112" s="17"/>
      <c r="I112" s="16" t="s">
        <v>217</v>
      </c>
      <c r="J112" s="16" t="s">
        <v>218</v>
      </c>
      <c r="K112" s="16" t="s">
        <v>219</v>
      </c>
      <c r="L112" s="16"/>
      <c r="M112" s="16" t="s">
        <v>226</v>
      </c>
      <c r="N112" s="16">
        <v>362874</v>
      </c>
      <c r="O112" s="16" t="s">
        <v>43</v>
      </c>
      <c r="P112" s="16" t="s">
        <v>28</v>
      </c>
      <c r="Q112" s="16" t="s">
        <v>35</v>
      </c>
      <c r="R112" s="16">
        <v>0</v>
      </c>
      <c r="S112" s="16">
        <v>61073</v>
      </c>
      <c r="T112" s="16"/>
      <c r="U112" s="16"/>
      <c r="V112" s="16" t="s">
        <v>3976</v>
      </c>
      <c r="W112" s="16" t="str">
        <f>VLOOKUP(C112,lentopaikat!$A$2:$F$1289,4,FALSE)</f>
        <v>HELSINKI-VANTAA</v>
      </c>
      <c r="X112" s="16" t="str">
        <f>VLOOKUP(D112,lentopaikat!$A$2:$F$1289,4,FALSE)</f>
        <v>NEW YORK</v>
      </c>
      <c r="Y112" s="16" t="str">
        <f>VLOOKUP(C112,lentopaikat!$A$2:$F$1289,6,FALSE)</f>
        <v>FIN</v>
      </c>
      <c r="Z112" s="16" t="str">
        <f>VLOOKUP(D112,lentopaikat!$A$2:$F$1289,6,FALSE)</f>
        <v>USA</v>
      </c>
      <c r="AA112" s="16" t="s">
        <v>4099</v>
      </c>
      <c r="AB112" s="16" t="s">
        <v>4100</v>
      </c>
      <c r="AC112" s="16" t="s">
        <v>4101</v>
      </c>
      <c r="AD112" s="16" t="s">
        <v>4102</v>
      </c>
      <c r="AE112" s="16" t="s">
        <v>4103</v>
      </c>
      <c r="AF112" s="18">
        <f t="shared" si="2"/>
        <v>37655.208333333336</v>
      </c>
      <c r="AG112" s="16">
        <f t="shared" si="3"/>
        <v>2003</v>
      </c>
    </row>
    <row r="113" spans="1:33" ht="12.75">
      <c r="A113" s="19">
        <v>37675</v>
      </c>
      <c r="B113" s="16" t="s">
        <v>215</v>
      </c>
      <c r="C113" s="16" t="s">
        <v>216</v>
      </c>
      <c r="D113" s="16" t="s">
        <v>22</v>
      </c>
      <c r="E113" s="17"/>
      <c r="F113" s="17"/>
      <c r="G113" s="20">
        <v>37675.54861111111</v>
      </c>
      <c r="H113" s="20">
        <v>37675.54375</v>
      </c>
      <c r="I113" s="16" t="s">
        <v>217</v>
      </c>
      <c r="J113" s="16" t="s">
        <v>218</v>
      </c>
      <c r="K113" s="16" t="s">
        <v>219</v>
      </c>
      <c r="L113" s="16"/>
      <c r="M113" s="16" t="s">
        <v>220</v>
      </c>
      <c r="N113" s="16">
        <v>362874</v>
      </c>
      <c r="O113" s="16" t="s">
        <v>27</v>
      </c>
      <c r="P113" s="16" t="s">
        <v>28</v>
      </c>
      <c r="Q113" s="16" t="s">
        <v>35</v>
      </c>
      <c r="R113" s="16">
        <v>0</v>
      </c>
      <c r="S113" s="16">
        <v>0</v>
      </c>
      <c r="T113" s="16"/>
      <c r="U113" s="16"/>
      <c r="V113" s="16" t="s">
        <v>3972</v>
      </c>
      <c r="W113" s="16" t="str">
        <f>VLOOKUP(C113,lentopaikat!$A$2:$F$1289,4,FALSE)</f>
        <v>GÖTEBORG</v>
      </c>
      <c r="X113" s="16" t="str">
        <f>VLOOKUP(D113,lentopaikat!$A$2:$F$1289,4,FALSE)</f>
        <v>HELSINKI-VANTAA</v>
      </c>
      <c r="Y113" s="16" t="str">
        <f>VLOOKUP(C113,lentopaikat!$A$2:$F$1289,6,FALSE)</f>
        <v>SWE</v>
      </c>
      <c r="Z113" s="16" t="str">
        <f>VLOOKUP(D113,lentopaikat!$A$2:$F$1289,6,FALSE)</f>
        <v>FIN</v>
      </c>
      <c r="AA113" s="16" t="s">
        <v>4099</v>
      </c>
      <c r="AB113" s="16" t="s">
        <v>4100</v>
      </c>
      <c r="AC113" s="16" t="s">
        <v>4101</v>
      </c>
      <c r="AD113" s="16" t="s">
        <v>4102</v>
      </c>
      <c r="AE113" s="16" t="s">
        <v>4103</v>
      </c>
      <c r="AF113" s="18">
        <f t="shared" si="2"/>
        <v>37675.54375</v>
      </c>
      <c r="AG113" s="16">
        <f t="shared" si="3"/>
        <v>2003</v>
      </c>
    </row>
    <row r="114" spans="1:33" ht="12.75">
      <c r="A114" s="19">
        <v>37696</v>
      </c>
      <c r="B114" s="16" t="s">
        <v>215</v>
      </c>
      <c r="C114" s="16" t="s">
        <v>216</v>
      </c>
      <c r="D114" s="16" t="s">
        <v>22</v>
      </c>
      <c r="E114" s="17"/>
      <c r="F114" s="17"/>
      <c r="G114" s="20">
        <v>37696.51458333333</v>
      </c>
      <c r="H114" s="20">
        <v>37696.50902777778</v>
      </c>
      <c r="I114" s="16" t="s">
        <v>217</v>
      </c>
      <c r="J114" s="16" t="s">
        <v>218</v>
      </c>
      <c r="K114" s="16" t="s">
        <v>219</v>
      </c>
      <c r="L114" s="16"/>
      <c r="M114" s="16" t="s">
        <v>220</v>
      </c>
      <c r="N114" s="16">
        <v>362874</v>
      </c>
      <c r="O114" s="16" t="s">
        <v>27</v>
      </c>
      <c r="P114" s="16" t="s">
        <v>28</v>
      </c>
      <c r="Q114" s="16" t="s">
        <v>35</v>
      </c>
      <c r="R114" s="16">
        <v>0</v>
      </c>
      <c r="S114" s="16">
        <v>69085</v>
      </c>
      <c r="T114" s="16"/>
      <c r="U114" s="16"/>
      <c r="V114" s="16" t="s">
        <v>3972</v>
      </c>
      <c r="W114" s="16" t="str">
        <f>VLOOKUP(C114,lentopaikat!$A$2:$F$1289,4,FALSE)</f>
        <v>GÖTEBORG</v>
      </c>
      <c r="X114" s="16" t="str">
        <f>VLOOKUP(D114,lentopaikat!$A$2:$F$1289,4,FALSE)</f>
        <v>HELSINKI-VANTAA</v>
      </c>
      <c r="Y114" s="16" t="str">
        <f>VLOOKUP(C114,lentopaikat!$A$2:$F$1289,6,FALSE)</f>
        <v>SWE</v>
      </c>
      <c r="Z114" s="16" t="str">
        <f>VLOOKUP(D114,lentopaikat!$A$2:$F$1289,6,FALSE)</f>
        <v>FIN</v>
      </c>
      <c r="AA114" s="16" t="s">
        <v>4099</v>
      </c>
      <c r="AB114" s="16" t="s">
        <v>4100</v>
      </c>
      <c r="AC114" s="16" t="s">
        <v>4101</v>
      </c>
      <c r="AD114" s="16" t="s">
        <v>4102</v>
      </c>
      <c r="AE114" s="16" t="s">
        <v>4103</v>
      </c>
      <c r="AF114" s="18">
        <f t="shared" si="2"/>
        <v>37696.50902777778</v>
      </c>
      <c r="AG114" s="16">
        <f t="shared" si="3"/>
        <v>2003</v>
      </c>
    </row>
    <row r="115" spans="1:33" ht="12.75">
      <c r="A115" s="19">
        <v>37697</v>
      </c>
      <c r="B115" s="16" t="s">
        <v>221</v>
      </c>
      <c r="C115" s="16" t="s">
        <v>22</v>
      </c>
      <c r="D115" s="16" t="s">
        <v>225</v>
      </c>
      <c r="E115" s="20">
        <v>37697.220138888886</v>
      </c>
      <c r="F115" s="20">
        <v>37697.23125</v>
      </c>
      <c r="G115" s="17"/>
      <c r="H115" s="17"/>
      <c r="I115" s="16" t="s">
        <v>217</v>
      </c>
      <c r="J115" s="16" t="s">
        <v>218</v>
      </c>
      <c r="K115" s="16" t="s">
        <v>219</v>
      </c>
      <c r="L115" s="16"/>
      <c r="M115" s="16" t="s">
        <v>226</v>
      </c>
      <c r="N115" s="16">
        <v>362874</v>
      </c>
      <c r="O115" s="16" t="s">
        <v>67</v>
      </c>
      <c r="P115" s="16" t="s">
        <v>28</v>
      </c>
      <c r="Q115" s="16" t="s">
        <v>35</v>
      </c>
      <c r="R115" s="16">
        <v>0</v>
      </c>
      <c r="S115" s="16">
        <v>79270</v>
      </c>
      <c r="T115" s="16"/>
      <c r="U115" s="16"/>
      <c r="V115" s="16" t="s">
        <v>3976</v>
      </c>
      <c r="W115" s="16" t="str">
        <f>VLOOKUP(C115,lentopaikat!$A$2:$F$1289,4,FALSE)</f>
        <v>HELSINKI-VANTAA</v>
      </c>
      <c r="X115" s="16" t="str">
        <f>VLOOKUP(D115,lentopaikat!$A$2:$F$1289,4,FALSE)</f>
        <v>NEW YORK</v>
      </c>
      <c r="Y115" s="16" t="str">
        <f>VLOOKUP(C115,lentopaikat!$A$2:$F$1289,6,FALSE)</f>
        <v>FIN</v>
      </c>
      <c r="Z115" s="16" t="str">
        <f>VLOOKUP(D115,lentopaikat!$A$2:$F$1289,6,FALSE)</f>
        <v>USA</v>
      </c>
      <c r="AA115" s="16" t="s">
        <v>4099</v>
      </c>
      <c r="AB115" s="16" t="s">
        <v>4100</v>
      </c>
      <c r="AC115" s="16" t="s">
        <v>4101</v>
      </c>
      <c r="AD115" s="16" t="s">
        <v>4102</v>
      </c>
      <c r="AE115" s="16" t="s">
        <v>4103</v>
      </c>
      <c r="AF115" s="18">
        <f t="shared" si="2"/>
        <v>37697.23125</v>
      </c>
      <c r="AG115" s="16">
        <f t="shared" si="3"/>
        <v>2003</v>
      </c>
    </row>
    <row r="116" spans="1:33" ht="12.75">
      <c r="A116" s="19">
        <v>37710</v>
      </c>
      <c r="B116" s="16" t="s">
        <v>215</v>
      </c>
      <c r="C116" s="16" t="s">
        <v>216</v>
      </c>
      <c r="D116" s="16" t="s">
        <v>22</v>
      </c>
      <c r="E116" s="17"/>
      <c r="F116" s="17"/>
      <c r="G116" s="20">
        <v>37710.84097222222</v>
      </c>
      <c r="H116" s="20">
        <v>37710.83472222222</v>
      </c>
      <c r="I116" s="16" t="s">
        <v>217</v>
      </c>
      <c r="J116" s="16" t="s">
        <v>218</v>
      </c>
      <c r="K116" s="16" t="s">
        <v>219</v>
      </c>
      <c r="L116" s="16"/>
      <c r="M116" s="16" t="s">
        <v>220</v>
      </c>
      <c r="N116" s="16">
        <v>362874</v>
      </c>
      <c r="O116" s="16" t="s">
        <v>27</v>
      </c>
      <c r="P116" s="16" t="s">
        <v>28</v>
      </c>
      <c r="Q116" s="16" t="s">
        <v>35</v>
      </c>
      <c r="R116" s="16">
        <v>0</v>
      </c>
      <c r="S116" s="16">
        <v>83145</v>
      </c>
      <c r="T116" s="16"/>
      <c r="U116" s="16"/>
      <c r="V116" s="16" t="s">
        <v>3972</v>
      </c>
      <c r="W116" s="16" t="str">
        <f>VLOOKUP(C116,lentopaikat!$A$2:$F$1289,4,FALSE)</f>
        <v>GÖTEBORG</v>
      </c>
      <c r="X116" s="16" t="str">
        <f>VLOOKUP(D116,lentopaikat!$A$2:$F$1289,4,FALSE)</f>
        <v>HELSINKI-VANTAA</v>
      </c>
      <c r="Y116" s="16" t="str">
        <f>VLOOKUP(C116,lentopaikat!$A$2:$F$1289,6,FALSE)</f>
        <v>SWE</v>
      </c>
      <c r="Z116" s="16" t="str">
        <f>VLOOKUP(D116,lentopaikat!$A$2:$F$1289,6,FALSE)</f>
        <v>FIN</v>
      </c>
      <c r="AA116" s="16" t="s">
        <v>4099</v>
      </c>
      <c r="AB116" s="16" t="s">
        <v>4100</v>
      </c>
      <c r="AC116" s="16" t="s">
        <v>4101</v>
      </c>
      <c r="AD116" s="16" t="s">
        <v>4102</v>
      </c>
      <c r="AE116" s="16" t="s">
        <v>4103</v>
      </c>
      <c r="AF116" s="18">
        <f t="shared" si="2"/>
        <v>37710.83472222222</v>
      </c>
      <c r="AG116" s="16">
        <f t="shared" si="3"/>
        <v>2003</v>
      </c>
    </row>
    <row r="117" spans="1:33" ht="12.75">
      <c r="A117" s="19">
        <v>37711</v>
      </c>
      <c r="B117" s="16" t="s">
        <v>221</v>
      </c>
      <c r="C117" s="16" t="s">
        <v>22</v>
      </c>
      <c r="D117" s="16" t="s">
        <v>222</v>
      </c>
      <c r="E117" s="20">
        <v>37711.4375</v>
      </c>
      <c r="F117" s="20">
        <v>37711.444444444445</v>
      </c>
      <c r="G117" s="17"/>
      <c r="H117" s="17"/>
      <c r="I117" s="16" t="s">
        <v>217</v>
      </c>
      <c r="J117" s="16" t="s">
        <v>218</v>
      </c>
      <c r="K117" s="16" t="s">
        <v>219</v>
      </c>
      <c r="L117" s="16"/>
      <c r="M117" s="16" t="s">
        <v>220</v>
      </c>
      <c r="N117" s="16">
        <v>362874</v>
      </c>
      <c r="O117" s="16" t="s">
        <v>67</v>
      </c>
      <c r="P117" s="16" t="s">
        <v>28</v>
      </c>
      <c r="Q117" s="16" t="s">
        <v>35</v>
      </c>
      <c r="R117" s="16">
        <v>0</v>
      </c>
      <c r="S117" s="16">
        <v>0</v>
      </c>
      <c r="T117" s="16"/>
      <c r="U117" s="16"/>
      <c r="V117" s="16" t="s">
        <v>3972</v>
      </c>
      <c r="W117" s="16" t="str">
        <f>VLOOKUP(C117,lentopaikat!$A$2:$F$1289,4,FALSE)</f>
        <v>HELSINKI-VANTAA</v>
      </c>
      <c r="X117" s="16" t="str">
        <f>VLOOKUP(D117,lentopaikat!$A$2:$F$1289,4,FALSE)</f>
        <v>SHANNON</v>
      </c>
      <c r="Y117" s="16" t="str">
        <f>VLOOKUP(C117,lentopaikat!$A$2:$F$1289,6,FALSE)</f>
        <v>FIN</v>
      </c>
      <c r="Z117" s="16" t="str">
        <f>VLOOKUP(D117,lentopaikat!$A$2:$F$1289,6,FALSE)</f>
        <v>IRL</v>
      </c>
      <c r="AA117" s="16" t="s">
        <v>4099</v>
      </c>
      <c r="AB117" s="16" t="s">
        <v>4100</v>
      </c>
      <c r="AC117" s="16" t="s">
        <v>4101</v>
      </c>
      <c r="AD117" s="16" t="s">
        <v>4102</v>
      </c>
      <c r="AE117" s="16" t="s">
        <v>4103</v>
      </c>
      <c r="AF117" s="18">
        <f t="shared" si="2"/>
        <v>37711.444444444445</v>
      </c>
      <c r="AG117" s="16">
        <f t="shared" si="3"/>
        <v>2003</v>
      </c>
    </row>
    <row r="118" spans="1:33" ht="12.75">
      <c r="A118" s="19">
        <v>37726</v>
      </c>
      <c r="B118" s="16" t="s">
        <v>215</v>
      </c>
      <c r="C118" s="16" t="s">
        <v>216</v>
      </c>
      <c r="D118" s="16" t="s">
        <v>22</v>
      </c>
      <c r="E118" s="17"/>
      <c r="F118" s="17"/>
      <c r="G118" s="20">
        <v>37726.84305555555</v>
      </c>
      <c r="H118" s="20">
        <v>37726.83472222222</v>
      </c>
      <c r="I118" s="16" t="s">
        <v>217</v>
      </c>
      <c r="J118" s="16" t="s">
        <v>218</v>
      </c>
      <c r="K118" s="16" t="s">
        <v>219</v>
      </c>
      <c r="L118" s="16"/>
      <c r="M118" s="16" t="s">
        <v>220</v>
      </c>
      <c r="N118" s="16">
        <v>362874</v>
      </c>
      <c r="O118" s="16" t="s">
        <v>27</v>
      </c>
      <c r="P118" s="16" t="s">
        <v>28</v>
      </c>
      <c r="Q118" s="16" t="s">
        <v>35</v>
      </c>
      <c r="R118" s="16">
        <v>0</v>
      </c>
      <c r="S118" s="16">
        <v>0</v>
      </c>
      <c r="T118" s="16"/>
      <c r="U118" s="16"/>
      <c r="V118" s="16" t="s">
        <v>3972</v>
      </c>
      <c r="W118" s="16" t="str">
        <f>VLOOKUP(C118,lentopaikat!$A$2:$F$1289,4,FALSE)</f>
        <v>GÖTEBORG</v>
      </c>
      <c r="X118" s="16" t="str">
        <f>VLOOKUP(D118,lentopaikat!$A$2:$F$1289,4,FALSE)</f>
        <v>HELSINKI-VANTAA</v>
      </c>
      <c r="Y118" s="16" t="str">
        <f>VLOOKUP(C118,lentopaikat!$A$2:$F$1289,6,FALSE)</f>
        <v>SWE</v>
      </c>
      <c r="Z118" s="16" t="str">
        <f>VLOOKUP(D118,lentopaikat!$A$2:$F$1289,6,FALSE)</f>
        <v>FIN</v>
      </c>
      <c r="AA118" s="16" t="s">
        <v>4099</v>
      </c>
      <c r="AB118" s="16" t="s">
        <v>4100</v>
      </c>
      <c r="AC118" s="16" t="s">
        <v>4101</v>
      </c>
      <c r="AD118" s="16" t="s">
        <v>4102</v>
      </c>
      <c r="AE118" s="16" t="s">
        <v>4103</v>
      </c>
      <c r="AF118" s="18">
        <f t="shared" si="2"/>
        <v>37726.83472222222</v>
      </c>
      <c r="AG118" s="16">
        <f t="shared" si="3"/>
        <v>2003</v>
      </c>
    </row>
    <row r="119" spans="1:33" ht="12.75">
      <c r="A119" s="19">
        <v>37727</v>
      </c>
      <c r="B119" s="16" t="s">
        <v>221</v>
      </c>
      <c r="C119" s="16" t="s">
        <v>22</v>
      </c>
      <c r="D119" s="16" t="s">
        <v>225</v>
      </c>
      <c r="E119" s="20">
        <v>37727.45694444444</v>
      </c>
      <c r="F119" s="20">
        <v>37727.46666666667</v>
      </c>
      <c r="G119" s="17"/>
      <c r="H119" s="17"/>
      <c r="I119" s="16" t="s">
        <v>217</v>
      </c>
      <c r="J119" s="16" t="s">
        <v>218</v>
      </c>
      <c r="K119" s="16" t="s">
        <v>219</v>
      </c>
      <c r="L119" s="16"/>
      <c r="M119" s="16" t="s">
        <v>226</v>
      </c>
      <c r="N119" s="16">
        <v>362874</v>
      </c>
      <c r="O119" s="16" t="s">
        <v>43</v>
      </c>
      <c r="P119" s="16" t="s">
        <v>28</v>
      </c>
      <c r="Q119" s="16" t="s">
        <v>35</v>
      </c>
      <c r="R119" s="16">
        <v>0</v>
      </c>
      <c r="S119" s="16">
        <v>0</v>
      </c>
      <c r="T119" s="16"/>
      <c r="U119" s="16"/>
      <c r="V119" s="16" t="s">
        <v>3976</v>
      </c>
      <c r="W119" s="16" t="str">
        <f>VLOOKUP(C119,lentopaikat!$A$2:$F$1289,4,FALSE)</f>
        <v>HELSINKI-VANTAA</v>
      </c>
      <c r="X119" s="16" t="str">
        <f>VLOOKUP(D119,lentopaikat!$A$2:$F$1289,4,FALSE)</f>
        <v>NEW YORK</v>
      </c>
      <c r="Y119" s="16" t="str">
        <f>VLOOKUP(C119,lentopaikat!$A$2:$F$1289,6,FALSE)</f>
        <v>FIN</v>
      </c>
      <c r="Z119" s="16" t="str">
        <f>VLOOKUP(D119,lentopaikat!$A$2:$F$1289,6,FALSE)</f>
        <v>USA</v>
      </c>
      <c r="AA119" s="16" t="s">
        <v>4099</v>
      </c>
      <c r="AB119" s="16" t="s">
        <v>4100</v>
      </c>
      <c r="AC119" s="16" t="s">
        <v>4101</v>
      </c>
      <c r="AD119" s="16" t="s">
        <v>4102</v>
      </c>
      <c r="AE119" s="16" t="s">
        <v>4103</v>
      </c>
      <c r="AF119" s="18">
        <f t="shared" si="2"/>
        <v>37727.46666666667</v>
      </c>
      <c r="AG119" s="16">
        <f t="shared" si="3"/>
        <v>2003</v>
      </c>
    </row>
    <row r="120" spans="1:33" ht="12.75">
      <c r="A120" s="19">
        <v>37780</v>
      </c>
      <c r="B120" s="16" t="s">
        <v>215</v>
      </c>
      <c r="C120" s="16" t="s">
        <v>216</v>
      </c>
      <c r="D120" s="16" t="s">
        <v>22</v>
      </c>
      <c r="E120" s="17"/>
      <c r="F120" s="17"/>
      <c r="G120" s="20">
        <v>37780.549305555556</v>
      </c>
      <c r="H120" s="20">
        <v>37780.53402777778</v>
      </c>
      <c r="I120" s="16" t="s">
        <v>217</v>
      </c>
      <c r="J120" s="16" t="s">
        <v>218</v>
      </c>
      <c r="K120" s="16" t="s">
        <v>219</v>
      </c>
      <c r="L120" s="16"/>
      <c r="M120" s="16" t="s">
        <v>220</v>
      </c>
      <c r="N120" s="16">
        <v>362874</v>
      </c>
      <c r="O120" s="16" t="s">
        <v>27</v>
      </c>
      <c r="P120" s="16" t="s">
        <v>28</v>
      </c>
      <c r="Q120" s="16" t="s">
        <v>35</v>
      </c>
      <c r="R120" s="16">
        <v>0</v>
      </c>
      <c r="S120" s="16">
        <v>59754</v>
      </c>
      <c r="T120" s="16"/>
      <c r="U120" s="16"/>
      <c r="V120" s="16" t="s">
        <v>3972</v>
      </c>
      <c r="W120" s="16" t="str">
        <f>VLOOKUP(C120,lentopaikat!$A$2:$F$1289,4,FALSE)</f>
        <v>GÖTEBORG</v>
      </c>
      <c r="X120" s="16" t="str">
        <f>VLOOKUP(D120,lentopaikat!$A$2:$F$1289,4,FALSE)</f>
        <v>HELSINKI-VANTAA</v>
      </c>
      <c r="Y120" s="16" t="str">
        <f>VLOOKUP(C120,lentopaikat!$A$2:$F$1289,6,FALSE)</f>
        <v>SWE</v>
      </c>
      <c r="Z120" s="16" t="str">
        <f>VLOOKUP(D120,lentopaikat!$A$2:$F$1289,6,FALSE)</f>
        <v>FIN</v>
      </c>
      <c r="AA120" s="16" t="s">
        <v>4099</v>
      </c>
      <c r="AB120" s="16" t="s">
        <v>4100</v>
      </c>
      <c r="AC120" s="16" t="s">
        <v>4101</v>
      </c>
      <c r="AD120" s="16" t="s">
        <v>4102</v>
      </c>
      <c r="AE120" s="16" t="s">
        <v>4103</v>
      </c>
      <c r="AF120" s="18">
        <f t="shared" si="2"/>
        <v>37780.53402777778</v>
      </c>
      <c r="AG120" s="16">
        <f t="shared" si="3"/>
        <v>2003</v>
      </c>
    </row>
    <row r="121" spans="1:33" ht="12.75">
      <c r="A121" s="19">
        <v>37781</v>
      </c>
      <c r="B121" s="16" t="s">
        <v>221</v>
      </c>
      <c r="C121" s="16" t="s">
        <v>22</v>
      </c>
      <c r="D121" s="16" t="s">
        <v>225</v>
      </c>
      <c r="E121" s="20">
        <v>37781.18958333333</v>
      </c>
      <c r="F121" s="20">
        <v>37781.197222222225</v>
      </c>
      <c r="G121" s="17"/>
      <c r="H121" s="17"/>
      <c r="I121" s="16" t="s">
        <v>217</v>
      </c>
      <c r="J121" s="16" t="s">
        <v>218</v>
      </c>
      <c r="K121" s="16" t="s">
        <v>219</v>
      </c>
      <c r="L121" s="16"/>
      <c r="M121" s="16" t="s">
        <v>226</v>
      </c>
      <c r="N121" s="16">
        <v>362874</v>
      </c>
      <c r="O121" s="16" t="s">
        <v>43</v>
      </c>
      <c r="P121" s="16" t="s">
        <v>28</v>
      </c>
      <c r="Q121" s="16" t="s">
        <v>35</v>
      </c>
      <c r="R121" s="16">
        <v>0</v>
      </c>
      <c r="S121" s="16">
        <v>0</v>
      </c>
      <c r="T121" s="16"/>
      <c r="U121" s="16"/>
      <c r="V121" s="16" t="s">
        <v>3976</v>
      </c>
      <c r="W121" s="16" t="str">
        <f>VLOOKUP(C121,lentopaikat!$A$2:$F$1289,4,FALSE)</f>
        <v>HELSINKI-VANTAA</v>
      </c>
      <c r="X121" s="16" t="str">
        <f>VLOOKUP(D121,lentopaikat!$A$2:$F$1289,4,FALSE)</f>
        <v>NEW YORK</v>
      </c>
      <c r="Y121" s="16" t="str">
        <f>VLOOKUP(C121,lentopaikat!$A$2:$F$1289,6,FALSE)</f>
        <v>FIN</v>
      </c>
      <c r="Z121" s="16" t="str">
        <f>VLOOKUP(D121,lentopaikat!$A$2:$F$1289,6,FALSE)</f>
        <v>USA</v>
      </c>
      <c r="AA121" s="16" t="s">
        <v>4099</v>
      </c>
      <c r="AB121" s="16" t="s">
        <v>4100</v>
      </c>
      <c r="AC121" s="16" t="s">
        <v>4101</v>
      </c>
      <c r="AD121" s="16" t="s">
        <v>4102</v>
      </c>
      <c r="AE121" s="16" t="s">
        <v>4103</v>
      </c>
      <c r="AF121" s="18">
        <f t="shared" si="2"/>
        <v>37781.197222222225</v>
      </c>
      <c r="AG121" s="16">
        <f t="shared" si="3"/>
        <v>2003</v>
      </c>
    </row>
    <row r="122" spans="1:33" ht="12.75">
      <c r="A122" s="19">
        <v>37787</v>
      </c>
      <c r="B122" s="16" t="s">
        <v>215</v>
      </c>
      <c r="C122" s="16" t="s">
        <v>216</v>
      </c>
      <c r="D122" s="16" t="s">
        <v>22</v>
      </c>
      <c r="E122" s="17"/>
      <c r="F122" s="17"/>
      <c r="G122" s="20">
        <v>37787.54027777778</v>
      </c>
      <c r="H122" s="20">
        <v>37787.53611111111</v>
      </c>
      <c r="I122" s="16" t="s">
        <v>217</v>
      </c>
      <c r="J122" s="16" t="s">
        <v>218</v>
      </c>
      <c r="K122" s="16" t="s">
        <v>219</v>
      </c>
      <c r="L122" s="16"/>
      <c r="M122" s="16" t="s">
        <v>220</v>
      </c>
      <c r="N122" s="16">
        <v>362874</v>
      </c>
      <c r="O122" s="16" t="s">
        <v>27</v>
      </c>
      <c r="P122" s="16" t="s">
        <v>28</v>
      </c>
      <c r="Q122" s="16" t="s">
        <v>35</v>
      </c>
      <c r="R122" s="16">
        <v>0</v>
      </c>
      <c r="S122" s="16">
        <v>0</v>
      </c>
      <c r="T122" s="16" t="s">
        <v>243</v>
      </c>
      <c r="U122" s="16"/>
      <c r="V122" s="16" t="s">
        <v>3972</v>
      </c>
      <c r="W122" s="16" t="str">
        <f>VLOOKUP(C122,lentopaikat!$A$2:$F$1289,4,FALSE)</f>
        <v>GÖTEBORG</v>
      </c>
      <c r="X122" s="16" t="str">
        <f>VLOOKUP(D122,lentopaikat!$A$2:$F$1289,4,FALSE)</f>
        <v>HELSINKI-VANTAA</v>
      </c>
      <c r="Y122" s="16" t="str">
        <f>VLOOKUP(C122,lentopaikat!$A$2:$F$1289,6,FALSE)</f>
        <v>SWE</v>
      </c>
      <c r="Z122" s="16" t="str">
        <f>VLOOKUP(D122,lentopaikat!$A$2:$F$1289,6,FALSE)</f>
        <v>FIN</v>
      </c>
      <c r="AA122" s="16" t="s">
        <v>4099</v>
      </c>
      <c r="AB122" s="16" t="s">
        <v>4100</v>
      </c>
      <c r="AC122" s="16" t="s">
        <v>4101</v>
      </c>
      <c r="AD122" s="16" t="s">
        <v>4102</v>
      </c>
      <c r="AE122" s="16" t="s">
        <v>4103</v>
      </c>
      <c r="AF122" s="18">
        <f t="shared" si="2"/>
        <v>37787.53611111111</v>
      </c>
      <c r="AG122" s="16">
        <f t="shared" si="3"/>
        <v>2003</v>
      </c>
    </row>
    <row r="123" spans="1:33" ht="12.75">
      <c r="A123" s="19">
        <v>37788</v>
      </c>
      <c r="B123" s="16" t="s">
        <v>221</v>
      </c>
      <c r="C123" s="16" t="s">
        <v>22</v>
      </c>
      <c r="D123" s="16" t="s">
        <v>225</v>
      </c>
      <c r="E123" s="20">
        <v>37788.2125</v>
      </c>
      <c r="F123" s="20">
        <v>37788.22361111111</v>
      </c>
      <c r="G123" s="17"/>
      <c r="H123" s="17"/>
      <c r="I123" s="16" t="s">
        <v>217</v>
      </c>
      <c r="J123" s="16" t="s">
        <v>218</v>
      </c>
      <c r="K123" s="16" t="s">
        <v>219</v>
      </c>
      <c r="L123" s="16"/>
      <c r="M123" s="16" t="s">
        <v>226</v>
      </c>
      <c r="N123" s="16">
        <v>362874</v>
      </c>
      <c r="O123" s="16" t="s">
        <v>237</v>
      </c>
      <c r="P123" s="16" t="s">
        <v>28</v>
      </c>
      <c r="Q123" s="16" t="s">
        <v>35</v>
      </c>
      <c r="R123" s="16">
        <v>0</v>
      </c>
      <c r="S123" s="16">
        <v>84100</v>
      </c>
      <c r="T123" s="16" t="s">
        <v>255</v>
      </c>
      <c r="U123" s="16"/>
      <c r="V123" s="16" t="s">
        <v>3976</v>
      </c>
      <c r="W123" s="16" t="str">
        <f>VLOOKUP(C123,lentopaikat!$A$2:$F$1289,4,FALSE)</f>
        <v>HELSINKI-VANTAA</v>
      </c>
      <c r="X123" s="16" t="str">
        <f>VLOOKUP(D123,lentopaikat!$A$2:$F$1289,4,FALSE)</f>
        <v>NEW YORK</v>
      </c>
      <c r="Y123" s="16" t="str">
        <f>VLOOKUP(C123,lentopaikat!$A$2:$F$1289,6,FALSE)</f>
        <v>FIN</v>
      </c>
      <c r="Z123" s="16" t="str">
        <f>VLOOKUP(D123,lentopaikat!$A$2:$F$1289,6,FALSE)</f>
        <v>USA</v>
      </c>
      <c r="AA123" s="16" t="s">
        <v>4099</v>
      </c>
      <c r="AB123" s="16" t="s">
        <v>4100</v>
      </c>
      <c r="AC123" s="16" t="s">
        <v>4101</v>
      </c>
      <c r="AD123" s="16" t="s">
        <v>4102</v>
      </c>
      <c r="AE123" s="16" t="s">
        <v>4103</v>
      </c>
      <c r="AF123" s="18">
        <f t="shared" si="2"/>
        <v>37788.22361111111</v>
      </c>
      <c r="AG123" s="16">
        <f t="shared" si="3"/>
        <v>2003</v>
      </c>
    </row>
    <row r="124" spans="1:33" ht="12.75">
      <c r="A124" s="19">
        <v>37801</v>
      </c>
      <c r="B124" s="16" t="s">
        <v>215</v>
      </c>
      <c r="C124" s="16" t="s">
        <v>216</v>
      </c>
      <c r="D124" s="16" t="s">
        <v>22</v>
      </c>
      <c r="E124" s="17"/>
      <c r="F124" s="17"/>
      <c r="G124" s="20">
        <v>37801.50555555556</v>
      </c>
      <c r="H124" s="20">
        <v>37801.49652777778</v>
      </c>
      <c r="I124" s="16" t="s">
        <v>217</v>
      </c>
      <c r="J124" s="16" t="s">
        <v>218</v>
      </c>
      <c r="K124" s="16" t="s">
        <v>219</v>
      </c>
      <c r="L124" s="16"/>
      <c r="M124" s="16" t="s">
        <v>226</v>
      </c>
      <c r="N124" s="16">
        <v>362874</v>
      </c>
      <c r="O124" s="16" t="s">
        <v>27</v>
      </c>
      <c r="P124" s="16" t="s">
        <v>28</v>
      </c>
      <c r="Q124" s="16" t="s">
        <v>35</v>
      </c>
      <c r="R124" s="16">
        <v>0</v>
      </c>
      <c r="S124" s="16">
        <v>0</v>
      </c>
      <c r="T124" s="16"/>
      <c r="U124" s="16"/>
      <c r="V124" s="16" t="s">
        <v>3976</v>
      </c>
      <c r="W124" s="16" t="str">
        <f>VLOOKUP(C124,lentopaikat!$A$2:$F$1289,4,FALSE)</f>
        <v>GÖTEBORG</v>
      </c>
      <c r="X124" s="16" t="str">
        <f>VLOOKUP(D124,lentopaikat!$A$2:$F$1289,4,FALSE)</f>
        <v>HELSINKI-VANTAA</v>
      </c>
      <c r="Y124" s="16" t="str">
        <f>VLOOKUP(C124,lentopaikat!$A$2:$F$1289,6,FALSE)</f>
        <v>SWE</v>
      </c>
      <c r="Z124" s="16" t="str">
        <f>VLOOKUP(D124,lentopaikat!$A$2:$F$1289,6,FALSE)</f>
        <v>FIN</v>
      </c>
      <c r="AA124" s="16" t="s">
        <v>4099</v>
      </c>
      <c r="AB124" s="16" t="s">
        <v>4100</v>
      </c>
      <c r="AC124" s="16" t="s">
        <v>4101</v>
      </c>
      <c r="AD124" s="16" t="s">
        <v>4102</v>
      </c>
      <c r="AE124" s="16" t="s">
        <v>4103</v>
      </c>
      <c r="AF124" s="18">
        <f t="shared" si="2"/>
        <v>37801.49652777778</v>
      </c>
      <c r="AG124" s="16">
        <f t="shared" si="3"/>
        <v>2003</v>
      </c>
    </row>
    <row r="125" spans="1:33" ht="12.75">
      <c r="A125" s="19">
        <v>37802</v>
      </c>
      <c r="B125" s="16" t="s">
        <v>221</v>
      </c>
      <c r="C125" s="16" t="s">
        <v>22</v>
      </c>
      <c r="D125" s="16" t="s">
        <v>225</v>
      </c>
      <c r="E125" s="20">
        <v>37802.12152777778</v>
      </c>
      <c r="F125" s="20">
        <v>37802.13125</v>
      </c>
      <c r="G125" s="17"/>
      <c r="H125" s="17"/>
      <c r="I125" s="16" t="s">
        <v>217</v>
      </c>
      <c r="J125" s="16" t="s">
        <v>218</v>
      </c>
      <c r="K125" s="16" t="s">
        <v>219</v>
      </c>
      <c r="L125" s="16"/>
      <c r="M125" s="16" t="s">
        <v>226</v>
      </c>
      <c r="N125" s="16">
        <v>362874</v>
      </c>
      <c r="O125" s="16" t="s">
        <v>43</v>
      </c>
      <c r="P125" s="16" t="s">
        <v>28</v>
      </c>
      <c r="Q125" s="16" t="s">
        <v>35</v>
      </c>
      <c r="R125" s="16">
        <v>0</v>
      </c>
      <c r="S125" s="16">
        <v>58422</v>
      </c>
      <c r="T125" s="16"/>
      <c r="U125" s="16"/>
      <c r="V125" s="16" t="s">
        <v>3976</v>
      </c>
      <c r="W125" s="16" t="str">
        <f>VLOOKUP(C125,lentopaikat!$A$2:$F$1289,4,FALSE)</f>
        <v>HELSINKI-VANTAA</v>
      </c>
      <c r="X125" s="16" t="str">
        <f>VLOOKUP(D125,lentopaikat!$A$2:$F$1289,4,FALSE)</f>
        <v>NEW YORK</v>
      </c>
      <c r="Y125" s="16" t="str">
        <f>VLOOKUP(C125,lentopaikat!$A$2:$F$1289,6,FALSE)</f>
        <v>FIN</v>
      </c>
      <c r="Z125" s="16" t="str">
        <f>VLOOKUP(D125,lentopaikat!$A$2:$F$1289,6,FALSE)</f>
        <v>USA</v>
      </c>
      <c r="AA125" s="16" t="s">
        <v>4099</v>
      </c>
      <c r="AB125" s="16" t="s">
        <v>4100</v>
      </c>
      <c r="AC125" s="16" t="s">
        <v>4101</v>
      </c>
      <c r="AD125" s="16" t="s">
        <v>4102</v>
      </c>
      <c r="AE125" s="16" t="s">
        <v>4103</v>
      </c>
      <c r="AF125" s="18">
        <f t="shared" si="2"/>
        <v>37802.13125</v>
      </c>
      <c r="AG125" s="16">
        <f t="shared" si="3"/>
        <v>2003</v>
      </c>
    </row>
    <row r="126" spans="1:33" ht="12.75">
      <c r="A126" s="19">
        <v>37739</v>
      </c>
      <c r="B126" s="16" t="s">
        <v>30</v>
      </c>
      <c r="C126" s="16" t="s">
        <v>37</v>
      </c>
      <c r="D126" s="16" t="s">
        <v>49</v>
      </c>
      <c r="E126" s="17"/>
      <c r="F126" s="17"/>
      <c r="G126" s="20">
        <v>37739.22361111111</v>
      </c>
      <c r="H126" s="20">
        <v>37739.22361111111</v>
      </c>
      <c r="I126" s="16" t="s">
        <v>32</v>
      </c>
      <c r="J126" s="16" t="s">
        <v>30</v>
      </c>
      <c r="K126" s="16" t="s">
        <v>33</v>
      </c>
      <c r="L126" s="16"/>
      <c r="M126" s="16" t="s">
        <v>46</v>
      </c>
      <c r="N126" s="16">
        <v>33838</v>
      </c>
      <c r="O126" s="16" t="s">
        <v>148</v>
      </c>
      <c r="P126" s="16" t="s">
        <v>28</v>
      </c>
      <c r="Q126" s="16" t="s">
        <v>95</v>
      </c>
      <c r="R126" s="16">
        <v>8</v>
      </c>
      <c r="S126" s="16">
        <v>0</v>
      </c>
      <c r="T126" s="16" t="s">
        <v>254</v>
      </c>
      <c r="U126" s="16"/>
      <c r="V126" s="16" t="s">
        <v>3974</v>
      </c>
      <c r="W126" s="16" t="str">
        <f>VLOOKUP(C126,lentopaikat!$A$2:$F$1289,4,FALSE)</f>
        <v>CLEVELAND</v>
      </c>
      <c r="X126" s="16" t="str">
        <f>VLOOKUP(D126,lentopaikat!$A$2:$F$1289,4,FALSE)</f>
        <v>KOKKOLA</v>
      </c>
      <c r="Y126" s="16" t="str">
        <f>VLOOKUP(C126,lentopaikat!$A$2:$F$1289,6,FALSE)</f>
        <v>USA</v>
      </c>
      <c r="Z126" s="16" t="str">
        <f>VLOOKUP(D126,lentopaikat!$A$2:$F$1289,6,FALSE)</f>
        <v>FIN</v>
      </c>
      <c r="AA126" s="16" t="s">
        <v>4106</v>
      </c>
      <c r="AB126" s="16" t="s">
        <v>4093</v>
      </c>
      <c r="AC126" s="16" t="s">
        <v>4107</v>
      </c>
      <c r="AD126" s="16" t="s">
        <v>4108</v>
      </c>
      <c r="AE126" s="16" t="s">
        <v>1934</v>
      </c>
      <c r="AF126" s="18">
        <f t="shared" si="2"/>
        <v>37739.22361111111</v>
      </c>
      <c r="AG126" s="16">
        <f t="shared" si="3"/>
        <v>2003</v>
      </c>
    </row>
    <row r="127" spans="1:33" ht="12.75">
      <c r="A127" s="19">
        <v>37741</v>
      </c>
      <c r="B127" s="16" t="s">
        <v>30</v>
      </c>
      <c r="C127" s="16" t="s">
        <v>49</v>
      </c>
      <c r="D127" s="16" t="s">
        <v>45</v>
      </c>
      <c r="E127" s="20">
        <v>37741.45416666667</v>
      </c>
      <c r="F127" s="20">
        <v>37741.45416666667</v>
      </c>
      <c r="G127" s="20">
        <v>37741.479166666664</v>
      </c>
      <c r="H127" s="20">
        <v>37741.479166666664</v>
      </c>
      <c r="I127" s="16" t="s">
        <v>32</v>
      </c>
      <c r="J127" s="16" t="s">
        <v>30</v>
      </c>
      <c r="K127" s="16" t="s">
        <v>33</v>
      </c>
      <c r="L127" s="16"/>
      <c r="M127" s="16" t="s">
        <v>223</v>
      </c>
      <c r="N127" s="16">
        <v>33838</v>
      </c>
      <c r="O127" s="16" t="s">
        <v>54</v>
      </c>
      <c r="P127" s="16" t="s">
        <v>28</v>
      </c>
      <c r="Q127" s="16" t="s">
        <v>35</v>
      </c>
      <c r="R127" s="16">
        <v>0</v>
      </c>
      <c r="S127" s="16">
        <v>0</v>
      </c>
      <c r="T127" s="16" t="s">
        <v>224</v>
      </c>
      <c r="U127" s="16"/>
      <c r="V127" s="16" t="s">
        <v>3970</v>
      </c>
      <c r="W127" s="16" t="str">
        <f>VLOOKUP(C127,lentopaikat!$A$2:$F$1289,4,FALSE)</f>
        <v>KOKKOLA</v>
      </c>
      <c r="X127" s="16" t="str">
        <f>VLOOKUP(D127,lentopaikat!$A$2:$F$1289,4,FALSE)</f>
        <v>PORI</v>
      </c>
      <c r="Y127" s="16" t="str">
        <f>VLOOKUP(C127,lentopaikat!$A$2:$F$1289,6,FALSE)</f>
        <v>FIN</v>
      </c>
      <c r="Z127" s="16" t="str">
        <f>VLOOKUP(D127,lentopaikat!$A$2:$F$1289,6,FALSE)</f>
        <v>FIN</v>
      </c>
      <c r="AA127" s="16" t="s">
        <v>4106</v>
      </c>
      <c r="AB127" s="16" t="s">
        <v>4093</v>
      </c>
      <c r="AC127" s="16" t="s">
        <v>4107</v>
      </c>
      <c r="AD127" s="16" t="s">
        <v>4108</v>
      </c>
      <c r="AE127" s="16" t="s">
        <v>1934</v>
      </c>
      <c r="AF127" s="18">
        <f t="shared" si="2"/>
        <v>37741.45416666667</v>
      </c>
      <c r="AG127" s="16">
        <f t="shared" si="3"/>
        <v>2003</v>
      </c>
    </row>
    <row r="128" spans="1:33" ht="12.75">
      <c r="A128" s="19">
        <v>37741</v>
      </c>
      <c r="B128" s="16" t="s">
        <v>30</v>
      </c>
      <c r="C128" s="16" t="s">
        <v>49</v>
      </c>
      <c r="D128" s="16" t="s">
        <v>45</v>
      </c>
      <c r="E128" s="20">
        <v>37741.45416666667</v>
      </c>
      <c r="F128" s="20">
        <v>37741.45416666667</v>
      </c>
      <c r="G128" s="20">
        <v>37741.479166666664</v>
      </c>
      <c r="H128" s="20">
        <v>37741.479166666664</v>
      </c>
      <c r="I128" s="16" t="s">
        <v>32</v>
      </c>
      <c r="J128" s="16" t="s">
        <v>30</v>
      </c>
      <c r="K128" s="16" t="s">
        <v>33</v>
      </c>
      <c r="L128" s="16"/>
      <c r="M128" s="16" t="s">
        <v>46</v>
      </c>
      <c r="N128" s="16">
        <v>33838</v>
      </c>
      <c r="O128" s="16" t="s">
        <v>54</v>
      </c>
      <c r="P128" s="16" t="s">
        <v>28</v>
      </c>
      <c r="Q128" s="16" t="s">
        <v>35</v>
      </c>
      <c r="R128" s="16">
        <v>6</v>
      </c>
      <c r="S128" s="16">
        <v>0</v>
      </c>
      <c r="T128" s="16"/>
      <c r="U128" s="16"/>
      <c r="V128" s="16" t="s">
        <v>3974</v>
      </c>
      <c r="W128" s="16" t="str">
        <f>VLOOKUP(C128,lentopaikat!$A$2:$F$1289,4,FALSE)</f>
        <v>KOKKOLA</v>
      </c>
      <c r="X128" s="16" t="str">
        <f>VLOOKUP(D128,lentopaikat!$A$2:$F$1289,4,FALSE)</f>
        <v>PORI</v>
      </c>
      <c r="Y128" s="16" t="str">
        <f>VLOOKUP(C128,lentopaikat!$A$2:$F$1289,6,FALSE)</f>
        <v>FIN</v>
      </c>
      <c r="Z128" s="16" t="str">
        <f>VLOOKUP(D128,lentopaikat!$A$2:$F$1289,6,FALSE)</f>
        <v>FIN</v>
      </c>
      <c r="AA128" s="16" t="s">
        <v>4106</v>
      </c>
      <c r="AB128" s="16" t="s">
        <v>4093</v>
      </c>
      <c r="AC128" s="16" t="s">
        <v>4107</v>
      </c>
      <c r="AD128" s="16" t="s">
        <v>4108</v>
      </c>
      <c r="AE128" s="16" t="s">
        <v>1934</v>
      </c>
      <c r="AF128" s="18">
        <f t="shared" si="2"/>
        <v>37741.45416666667</v>
      </c>
      <c r="AG128" s="16">
        <f t="shared" si="3"/>
        <v>2003</v>
      </c>
    </row>
    <row r="129" spans="1:33" ht="12.75">
      <c r="A129" s="19">
        <v>37741</v>
      </c>
      <c r="B129" s="16" t="s">
        <v>30</v>
      </c>
      <c r="C129" s="16" t="s">
        <v>45</v>
      </c>
      <c r="D129" s="16" t="s">
        <v>37</v>
      </c>
      <c r="E129" s="20">
        <v>37741.5</v>
      </c>
      <c r="F129" s="20">
        <v>37741.5</v>
      </c>
      <c r="G129" s="17"/>
      <c r="H129" s="17"/>
      <c r="I129" s="16" t="s">
        <v>32</v>
      </c>
      <c r="J129" s="16" t="s">
        <v>30</v>
      </c>
      <c r="K129" s="16" t="s">
        <v>33</v>
      </c>
      <c r="L129" s="16"/>
      <c r="M129" s="16" t="s">
        <v>46</v>
      </c>
      <c r="N129" s="16">
        <v>33838</v>
      </c>
      <c r="O129" s="16"/>
      <c r="P129" s="16" t="s">
        <v>28</v>
      </c>
      <c r="Q129" s="16" t="s">
        <v>95</v>
      </c>
      <c r="R129" s="16">
        <v>0</v>
      </c>
      <c r="S129" s="16">
        <v>0</v>
      </c>
      <c r="T129" s="16"/>
      <c r="U129" s="16"/>
      <c r="V129" s="16" t="s">
        <v>3974</v>
      </c>
      <c r="W129" s="16" t="str">
        <f>VLOOKUP(C129,lentopaikat!$A$2:$F$1289,4,FALSE)</f>
        <v>PORI</v>
      </c>
      <c r="X129" s="16" t="str">
        <f>VLOOKUP(D129,lentopaikat!$A$2:$F$1289,4,FALSE)</f>
        <v>CLEVELAND</v>
      </c>
      <c r="Y129" s="16" t="str">
        <f>VLOOKUP(C129,lentopaikat!$A$2:$F$1289,6,FALSE)</f>
        <v>FIN</v>
      </c>
      <c r="Z129" s="16" t="str">
        <f>VLOOKUP(D129,lentopaikat!$A$2:$F$1289,6,FALSE)</f>
        <v>USA</v>
      </c>
      <c r="AA129" s="16" t="s">
        <v>4106</v>
      </c>
      <c r="AB129" s="16" t="s">
        <v>4093</v>
      </c>
      <c r="AC129" s="16" t="s">
        <v>4107</v>
      </c>
      <c r="AD129" s="16" t="s">
        <v>4108</v>
      </c>
      <c r="AE129" s="16" t="s">
        <v>1934</v>
      </c>
      <c r="AF129" s="18">
        <f t="shared" si="2"/>
        <v>37741.5</v>
      </c>
      <c r="AG129" s="16">
        <f t="shared" si="3"/>
        <v>2003</v>
      </c>
    </row>
    <row r="130" spans="1:33" ht="12.75">
      <c r="A130" s="19">
        <v>37795</v>
      </c>
      <c r="B130" s="16" t="s">
        <v>30</v>
      </c>
      <c r="C130" s="16" t="s">
        <v>37</v>
      </c>
      <c r="D130" s="16" t="s">
        <v>22</v>
      </c>
      <c r="E130" s="17"/>
      <c r="F130" s="17"/>
      <c r="G130" s="20">
        <v>37795.3625</v>
      </c>
      <c r="H130" s="20">
        <v>37795.3625</v>
      </c>
      <c r="I130" s="16" t="s">
        <v>32</v>
      </c>
      <c r="J130" s="16" t="s">
        <v>30</v>
      </c>
      <c r="K130" s="16" t="s">
        <v>33</v>
      </c>
      <c r="L130" s="16"/>
      <c r="M130" s="16" t="s">
        <v>46</v>
      </c>
      <c r="N130" s="16">
        <v>33838</v>
      </c>
      <c r="O130" s="16" t="s">
        <v>27</v>
      </c>
      <c r="P130" s="16" t="s">
        <v>28</v>
      </c>
      <c r="Q130" s="16" t="s">
        <v>35</v>
      </c>
      <c r="R130" s="16">
        <v>0</v>
      </c>
      <c r="S130" s="16">
        <v>0</v>
      </c>
      <c r="T130" s="16" t="s">
        <v>234</v>
      </c>
      <c r="U130" s="16"/>
      <c r="V130" s="16" t="s">
        <v>3974</v>
      </c>
      <c r="W130" s="16" t="str">
        <f>VLOOKUP(C130,lentopaikat!$A$2:$F$1289,4,FALSE)</f>
        <v>CLEVELAND</v>
      </c>
      <c r="X130" s="16" t="str">
        <f>VLOOKUP(D130,lentopaikat!$A$2:$F$1289,4,FALSE)</f>
        <v>HELSINKI-VANTAA</v>
      </c>
      <c r="Y130" s="16" t="str">
        <f>VLOOKUP(C130,lentopaikat!$A$2:$F$1289,6,FALSE)</f>
        <v>USA</v>
      </c>
      <c r="Z130" s="16" t="str">
        <f>VLOOKUP(D130,lentopaikat!$A$2:$F$1289,6,FALSE)</f>
        <v>FIN</v>
      </c>
      <c r="AA130" s="16" t="s">
        <v>4106</v>
      </c>
      <c r="AB130" s="16" t="s">
        <v>4093</v>
      </c>
      <c r="AC130" s="16" t="s">
        <v>4107</v>
      </c>
      <c r="AD130" s="16" t="s">
        <v>4108</v>
      </c>
      <c r="AE130" s="16" t="s">
        <v>1934</v>
      </c>
      <c r="AF130" s="18">
        <f t="shared" si="2"/>
        <v>37795.3625</v>
      </c>
      <c r="AG130" s="16">
        <f t="shared" si="3"/>
        <v>2003</v>
      </c>
    </row>
    <row r="131" spans="1:33" ht="12.75">
      <c r="A131" s="19">
        <v>37795</v>
      </c>
      <c r="B131" s="16" t="s">
        <v>30</v>
      </c>
      <c r="C131" s="16" t="s">
        <v>22</v>
      </c>
      <c r="D131" s="16" t="s">
        <v>102</v>
      </c>
      <c r="E131" s="20">
        <v>37795.39791666667</v>
      </c>
      <c r="F131" s="20">
        <v>37795.39791666667</v>
      </c>
      <c r="G131" s="17"/>
      <c r="H131" s="17"/>
      <c r="I131" s="16" t="s">
        <v>32</v>
      </c>
      <c r="J131" s="16" t="s">
        <v>30</v>
      </c>
      <c r="K131" s="16" t="s">
        <v>33</v>
      </c>
      <c r="L131" s="16"/>
      <c r="M131" s="16" t="s">
        <v>46</v>
      </c>
      <c r="N131" s="16">
        <v>33838</v>
      </c>
      <c r="O131" s="16" t="s">
        <v>195</v>
      </c>
      <c r="P131" s="16" t="s">
        <v>28</v>
      </c>
      <c r="Q131" s="16" t="s">
        <v>35</v>
      </c>
      <c r="R131" s="16">
        <v>2</v>
      </c>
      <c r="S131" s="16">
        <v>0</v>
      </c>
      <c r="T131" s="16" t="s">
        <v>244</v>
      </c>
      <c r="U131" s="16"/>
      <c r="V131" s="16" t="s">
        <v>3974</v>
      </c>
      <c r="W131" s="16" t="str">
        <f>VLOOKUP(C131,lentopaikat!$A$2:$F$1289,4,FALSE)</f>
        <v>HELSINKI-VANTAA</v>
      </c>
      <c r="X131" s="16" t="str">
        <f>VLOOKUP(D131,lentopaikat!$A$2:$F$1289,4,FALSE)</f>
        <v>MOSCOW/SHEREMETYEVO</v>
      </c>
      <c r="Y131" s="16" t="str">
        <f>VLOOKUP(C131,lentopaikat!$A$2:$F$1289,6,FALSE)</f>
        <v>FIN</v>
      </c>
      <c r="Z131" s="16" t="str">
        <f>VLOOKUP(D131,lentopaikat!$A$2:$F$1289,6,FALSE)</f>
        <v>RUS</v>
      </c>
      <c r="AA131" s="16" t="s">
        <v>4106</v>
      </c>
      <c r="AB131" s="16" t="s">
        <v>4093</v>
      </c>
      <c r="AC131" s="16" t="s">
        <v>4107</v>
      </c>
      <c r="AD131" s="16" t="s">
        <v>4108</v>
      </c>
      <c r="AE131" s="16" t="s">
        <v>1934</v>
      </c>
      <c r="AF131" s="18">
        <f t="shared" si="2"/>
        <v>37795.39791666667</v>
      </c>
      <c r="AG131" s="16">
        <f t="shared" si="3"/>
        <v>2003</v>
      </c>
    </row>
    <row r="132" spans="1:33" ht="12.75">
      <c r="A132" s="19">
        <v>37797</v>
      </c>
      <c r="B132" s="16" t="s">
        <v>30</v>
      </c>
      <c r="C132" s="16" t="s">
        <v>102</v>
      </c>
      <c r="D132" s="16" t="s">
        <v>22</v>
      </c>
      <c r="E132" s="17"/>
      <c r="F132" s="17"/>
      <c r="G132" s="20">
        <v>37797.32847222222</v>
      </c>
      <c r="H132" s="20">
        <v>37797.32847222222</v>
      </c>
      <c r="I132" s="16" t="s">
        <v>32</v>
      </c>
      <c r="J132" s="16" t="s">
        <v>30</v>
      </c>
      <c r="K132" s="16" t="s">
        <v>33</v>
      </c>
      <c r="L132" s="16"/>
      <c r="M132" s="16" t="s">
        <v>46</v>
      </c>
      <c r="N132" s="16">
        <v>33838</v>
      </c>
      <c r="O132" s="16" t="s">
        <v>227</v>
      </c>
      <c r="P132" s="16" t="s">
        <v>28</v>
      </c>
      <c r="Q132" s="16" t="s">
        <v>35</v>
      </c>
      <c r="R132" s="16">
        <v>2</v>
      </c>
      <c r="S132" s="16">
        <v>0</v>
      </c>
      <c r="T132" s="16" t="s">
        <v>213</v>
      </c>
      <c r="U132" s="16"/>
      <c r="V132" s="16" t="s">
        <v>3974</v>
      </c>
      <c r="W132" s="16" t="str">
        <f>VLOOKUP(C132,lentopaikat!$A$2:$F$1289,4,FALSE)</f>
        <v>MOSCOW/SHEREMETYEVO</v>
      </c>
      <c r="X132" s="16" t="str">
        <f>VLOOKUP(D132,lentopaikat!$A$2:$F$1289,4,FALSE)</f>
        <v>HELSINKI-VANTAA</v>
      </c>
      <c r="Y132" s="16" t="str">
        <f>VLOOKUP(C132,lentopaikat!$A$2:$F$1289,6,FALSE)</f>
        <v>RUS</v>
      </c>
      <c r="Z132" s="16" t="str">
        <f>VLOOKUP(D132,lentopaikat!$A$2:$F$1289,6,FALSE)</f>
        <v>FIN</v>
      </c>
      <c r="AA132" s="16" t="s">
        <v>4106</v>
      </c>
      <c r="AB132" s="16" t="s">
        <v>4093</v>
      </c>
      <c r="AC132" s="16" t="s">
        <v>4107</v>
      </c>
      <c r="AD132" s="16" t="s">
        <v>4108</v>
      </c>
      <c r="AE132" s="16" t="s">
        <v>1934</v>
      </c>
      <c r="AF132" s="18">
        <f t="shared" si="2"/>
        <v>37797.32847222222</v>
      </c>
      <c r="AG132" s="16">
        <f t="shared" si="3"/>
        <v>2003</v>
      </c>
    </row>
    <row r="133" spans="1:33" ht="12.75">
      <c r="A133" s="19">
        <v>37797</v>
      </c>
      <c r="B133" s="16" t="s">
        <v>30</v>
      </c>
      <c r="C133" s="16" t="s">
        <v>22</v>
      </c>
      <c r="D133" s="16" t="s">
        <v>37</v>
      </c>
      <c r="E133" s="20">
        <v>37797.361805555556</v>
      </c>
      <c r="F133" s="20">
        <v>37797.361805555556</v>
      </c>
      <c r="G133" s="17"/>
      <c r="H133" s="17"/>
      <c r="I133" s="16" t="s">
        <v>32</v>
      </c>
      <c r="J133" s="16" t="s">
        <v>30</v>
      </c>
      <c r="K133" s="16" t="s">
        <v>33</v>
      </c>
      <c r="L133" s="16"/>
      <c r="M133" s="16" t="s">
        <v>46</v>
      </c>
      <c r="N133" s="16">
        <v>33838</v>
      </c>
      <c r="O133" s="16" t="s">
        <v>237</v>
      </c>
      <c r="P133" s="16" t="s">
        <v>28</v>
      </c>
      <c r="Q133" s="16" t="s">
        <v>35</v>
      </c>
      <c r="R133" s="16">
        <v>2</v>
      </c>
      <c r="S133" s="16">
        <v>0</v>
      </c>
      <c r="T133" s="16" t="s">
        <v>245</v>
      </c>
      <c r="U133" s="16"/>
      <c r="V133" s="16" t="s">
        <v>3974</v>
      </c>
      <c r="W133" s="16" t="str">
        <f>VLOOKUP(C133,lentopaikat!$A$2:$F$1289,4,FALSE)</f>
        <v>HELSINKI-VANTAA</v>
      </c>
      <c r="X133" s="16" t="str">
        <f>VLOOKUP(D133,lentopaikat!$A$2:$F$1289,4,FALSE)</f>
        <v>CLEVELAND</v>
      </c>
      <c r="Y133" s="16" t="str">
        <f>VLOOKUP(C133,lentopaikat!$A$2:$F$1289,6,FALSE)</f>
        <v>FIN</v>
      </c>
      <c r="Z133" s="16" t="str">
        <f>VLOOKUP(D133,lentopaikat!$A$2:$F$1289,6,FALSE)</f>
        <v>USA</v>
      </c>
      <c r="AA133" s="16" t="s">
        <v>4106</v>
      </c>
      <c r="AB133" s="16" t="s">
        <v>4093</v>
      </c>
      <c r="AC133" s="16" t="s">
        <v>4107</v>
      </c>
      <c r="AD133" s="16" t="s">
        <v>4108</v>
      </c>
      <c r="AE133" s="16" t="s">
        <v>1934</v>
      </c>
      <c r="AF133" s="18">
        <f t="shared" si="2"/>
        <v>37797.361805555556</v>
      </c>
      <c r="AG133" s="16">
        <f t="shared" si="3"/>
        <v>2003</v>
      </c>
    </row>
    <row r="134" spans="1:33" ht="12.75">
      <c r="A134" s="19">
        <v>37838</v>
      </c>
      <c r="B134" s="16" t="s">
        <v>30</v>
      </c>
      <c r="C134" s="16" t="s">
        <v>138</v>
      </c>
      <c r="D134" s="16" t="s">
        <v>49</v>
      </c>
      <c r="E134" s="17"/>
      <c r="F134" s="17"/>
      <c r="G134" s="20">
        <v>37838.77222222222</v>
      </c>
      <c r="H134" s="20">
        <v>37838.77222222222</v>
      </c>
      <c r="I134" s="16" t="s">
        <v>32</v>
      </c>
      <c r="J134" s="16" t="s">
        <v>30</v>
      </c>
      <c r="K134" s="16" t="s">
        <v>33</v>
      </c>
      <c r="L134" s="16"/>
      <c r="M134" s="16" t="s">
        <v>46</v>
      </c>
      <c r="N134" s="16">
        <v>33838</v>
      </c>
      <c r="O134" s="16" t="s">
        <v>228</v>
      </c>
      <c r="P134" s="16" t="s">
        <v>28</v>
      </c>
      <c r="Q134" s="16" t="s">
        <v>95</v>
      </c>
      <c r="R134" s="16">
        <v>4</v>
      </c>
      <c r="S134" s="16">
        <v>0</v>
      </c>
      <c r="T134" s="16" t="s">
        <v>229</v>
      </c>
      <c r="U134" s="16"/>
      <c r="V134" s="16" t="s">
        <v>3974</v>
      </c>
      <c r="W134" s="16" t="str">
        <f>VLOOKUP(C134,lentopaikat!$A$2:$F$1289,4,FALSE)</f>
        <v>MANCHESTER</v>
      </c>
      <c r="X134" s="16" t="str">
        <f>VLOOKUP(D134,lentopaikat!$A$2:$F$1289,4,FALSE)</f>
        <v>KOKKOLA</v>
      </c>
      <c r="Y134" s="16" t="str">
        <f>VLOOKUP(C134,lentopaikat!$A$2:$F$1289,6,FALSE)</f>
        <v>GBR</v>
      </c>
      <c r="Z134" s="16" t="str">
        <f>VLOOKUP(D134,lentopaikat!$A$2:$F$1289,6,FALSE)</f>
        <v>FIN</v>
      </c>
      <c r="AA134" s="16" t="s">
        <v>4106</v>
      </c>
      <c r="AB134" s="16" t="s">
        <v>4093</v>
      </c>
      <c r="AC134" s="16" t="s">
        <v>4107</v>
      </c>
      <c r="AD134" s="16" t="s">
        <v>4108</v>
      </c>
      <c r="AE134" s="16" t="s">
        <v>1934</v>
      </c>
      <c r="AF134" s="18">
        <f t="shared" si="2"/>
        <v>37838.77222222222</v>
      </c>
      <c r="AG134" s="16">
        <f t="shared" si="3"/>
        <v>2003</v>
      </c>
    </row>
    <row r="135" spans="1:33" ht="12.75">
      <c r="A135" s="19">
        <v>37838</v>
      </c>
      <c r="B135" s="16" t="s">
        <v>30</v>
      </c>
      <c r="C135" s="16" t="s">
        <v>49</v>
      </c>
      <c r="D135" s="16" t="s">
        <v>230</v>
      </c>
      <c r="E135" s="20">
        <v>37838.78472222222</v>
      </c>
      <c r="F135" s="20">
        <v>37838.78472222222</v>
      </c>
      <c r="G135" s="17"/>
      <c r="H135" s="17"/>
      <c r="I135" s="16" t="s">
        <v>32</v>
      </c>
      <c r="J135" s="16" t="s">
        <v>30</v>
      </c>
      <c r="K135" s="16" t="s">
        <v>33</v>
      </c>
      <c r="L135" s="16"/>
      <c r="M135" s="16" t="s">
        <v>46</v>
      </c>
      <c r="N135" s="16">
        <v>33838</v>
      </c>
      <c r="O135" s="16" t="s">
        <v>235</v>
      </c>
      <c r="P135" s="16" t="s">
        <v>28</v>
      </c>
      <c r="Q135" s="16" t="s">
        <v>95</v>
      </c>
      <c r="R135" s="16">
        <v>0</v>
      </c>
      <c r="S135" s="16">
        <v>0</v>
      </c>
      <c r="T135" s="16" t="s">
        <v>229</v>
      </c>
      <c r="U135" s="16"/>
      <c r="V135" s="16" t="s">
        <v>3974</v>
      </c>
      <c r="W135" s="16" t="str">
        <f>VLOOKUP(C135,lentopaikat!$A$2:$F$1289,4,FALSE)</f>
        <v>KOKKOLA</v>
      </c>
      <c r="X135" s="16" t="str">
        <f>VLOOKUP(D135,lentopaikat!$A$2:$F$1289,4,FALSE)</f>
        <v>BRUSSELS</v>
      </c>
      <c r="Y135" s="16" t="str">
        <f>VLOOKUP(C135,lentopaikat!$A$2:$F$1289,6,FALSE)</f>
        <v>FIN</v>
      </c>
      <c r="Z135" s="16" t="str">
        <f>VLOOKUP(D135,lentopaikat!$A$2:$F$1289,6,FALSE)</f>
        <v>BEL</v>
      </c>
      <c r="AA135" s="16" t="s">
        <v>4106</v>
      </c>
      <c r="AB135" s="16" t="s">
        <v>4093</v>
      </c>
      <c r="AC135" s="16" t="s">
        <v>4107</v>
      </c>
      <c r="AD135" s="16" t="s">
        <v>4108</v>
      </c>
      <c r="AE135" s="16" t="s">
        <v>1934</v>
      </c>
      <c r="AF135" s="18">
        <f aca="true" t="shared" si="4" ref="AF135:AF198">IF(F135="",H135,F135)</f>
        <v>37838.78472222222</v>
      </c>
      <c r="AG135" s="16">
        <f aca="true" t="shared" si="5" ref="AG135:AG198">YEAR(A135)</f>
        <v>2003</v>
      </c>
    </row>
    <row r="136" spans="1:33" ht="12.75">
      <c r="A136" s="19">
        <v>37840</v>
      </c>
      <c r="B136" s="16" t="s">
        <v>30</v>
      </c>
      <c r="C136" s="16" t="s">
        <v>230</v>
      </c>
      <c r="D136" s="16" t="s">
        <v>49</v>
      </c>
      <c r="E136" s="17"/>
      <c r="F136" s="17"/>
      <c r="G136" s="20">
        <v>37840.325694444444</v>
      </c>
      <c r="H136" s="20">
        <v>37840.325694444444</v>
      </c>
      <c r="I136" s="16" t="s">
        <v>32</v>
      </c>
      <c r="J136" s="16" t="s">
        <v>30</v>
      </c>
      <c r="K136" s="16" t="s">
        <v>33</v>
      </c>
      <c r="L136" s="16"/>
      <c r="M136" s="16" t="s">
        <v>46</v>
      </c>
      <c r="N136" s="16">
        <v>33838</v>
      </c>
      <c r="O136" s="16" t="s">
        <v>228</v>
      </c>
      <c r="P136" s="16" t="s">
        <v>28</v>
      </c>
      <c r="Q136" s="16" t="s">
        <v>95</v>
      </c>
      <c r="R136" s="16">
        <v>2</v>
      </c>
      <c r="S136" s="16">
        <v>0</v>
      </c>
      <c r="T136" s="16" t="s">
        <v>229</v>
      </c>
      <c r="U136" s="16"/>
      <c r="V136" s="16" t="s">
        <v>3974</v>
      </c>
      <c r="W136" s="16" t="str">
        <f>VLOOKUP(C136,lentopaikat!$A$2:$F$1289,4,FALSE)</f>
        <v>BRUSSELS</v>
      </c>
      <c r="X136" s="16" t="str">
        <f>VLOOKUP(D136,lentopaikat!$A$2:$F$1289,4,FALSE)</f>
        <v>KOKKOLA</v>
      </c>
      <c r="Y136" s="16" t="str">
        <f>VLOOKUP(C136,lentopaikat!$A$2:$F$1289,6,FALSE)</f>
        <v>BEL</v>
      </c>
      <c r="Z136" s="16" t="str">
        <f>VLOOKUP(D136,lentopaikat!$A$2:$F$1289,6,FALSE)</f>
        <v>FIN</v>
      </c>
      <c r="AA136" s="16" t="s">
        <v>4106</v>
      </c>
      <c r="AB136" s="16" t="s">
        <v>4093</v>
      </c>
      <c r="AC136" s="16" t="s">
        <v>4107</v>
      </c>
      <c r="AD136" s="16" t="s">
        <v>4108</v>
      </c>
      <c r="AE136" s="16" t="s">
        <v>1934</v>
      </c>
      <c r="AF136" s="18">
        <f t="shared" si="4"/>
        <v>37840.325694444444</v>
      </c>
      <c r="AG136" s="16">
        <f t="shared" si="5"/>
        <v>2003</v>
      </c>
    </row>
    <row r="137" spans="1:33" ht="12.75">
      <c r="A137" s="19">
        <v>37841</v>
      </c>
      <c r="B137" s="16" t="s">
        <v>30</v>
      </c>
      <c r="C137" s="16" t="s">
        <v>49</v>
      </c>
      <c r="D137" s="16" t="s">
        <v>37</v>
      </c>
      <c r="E137" s="20">
        <v>37841.541666666664</v>
      </c>
      <c r="F137" s="20">
        <v>37841.541666666664</v>
      </c>
      <c r="G137" s="17"/>
      <c r="H137" s="17"/>
      <c r="I137" s="16" t="s">
        <v>32</v>
      </c>
      <c r="J137" s="16" t="s">
        <v>30</v>
      </c>
      <c r="K137" s="16" t="s">
        <v>33</v>
      </c>
      <c r="L137" s="16"/>
      <c r="M137" s="16" t="s">
        <v>46</v>
      </c>
      <c r="N137" s="16">
        <v>33838</v>
      </c>
      <c r="O137" s="16" t="s">
        <v>131</v>
      </c>
      <c r="P137" s="16" t="s">
        <v>28</v>
      </c>
      <c r="Q137" s="16" t="s">
        <v>95</v>
      </c>
      <c r="R137" s="16">
        <v>6</v>
      </c>
      <c r="S137" s="16">
        <v>0</v>
      </c>
      <c r="T137" s="16" t="s">
        <v>246</v>
      </c>
      <c r="U137" s="16"/>
      <c r="V137" s="16" t="s">
        <v>3974</v>
      </c>
      <c r="W137" s="16" t="str">
        <f>VLOOKUP(C137,lentopaikat!$A$2:$F$1289,4,FALSE)</f>
        <v>KOKKOLA</v>
      </c>
      <c r="X137" s="16" t="str">
        <f>VLOOKUP(D137,lentopaikat!$A$2:$F$1289,4,FALSE)</f>
        <v>CLEVELAND</v>
      </c>
      <c r="Y137" s="16" t="str">
        <f>VLOOKUP(C137,lentopaikat!$A$2:$F$1289,6,FALSE)</f>
        <v>FIN</v>
      </c>
      <c r="Z137" s="16" t="str">
        <f>VLOOKUP(D137,lentopaikat!$A$2:$F$1289,6,FALSE)</f>
        <v>USA</v>
      </c>
      <c r="AA137" s="16" t="s">
        <v>4106</v>
      </c>
      <c r="AB137" s="16" t="s">
        <v>4093</v>
      </c>
      <c r="AC137" s="16" t="s">
        <v>4107</v>
      </c>
      <c r="AD137" s="16" t="s">
        <v>4108</v>
      </c>
      <c r="AE137" s="16" t="s">
        <v>1934</v>
      </c>
      <c r="AF137" s="18">
        <f t="shared" si="4"/>
        <v>37841.541666666664</v>
      </c>
      <c r="AG137" s="16">
        <f t="shared" si="5"/>
        <v>2003</v>
      </c>
    </row>
    <row r="138" spans="1:33" ht="12.75">
      <c r="A138" s="19">
        <v>37879</v>
      </c>
      <c r="B138" s="16" t="s">
        <v>30</v>
      </c>
      <c r="C138" s="16" t="s">
        <v>37</v>
      </c>
      <c r="D138" s="16" t="s">
        <v>22</v>
      </c>
      <c r="E138" s="17"/>
      <c r="F138" s="17"/>
      <c r="G138" s="20">
        <v>37879.208333333336</v>
      </c>
      <c r="H138" s="20">
        <v>37879.20138888889</v>
      </c>
      <c r="I138" s="16" t="s">
        <v>32</v>
      </c>
      <c r="J138" s="16" t="s">
        <v>30</v>
      </c>
      <c r="K138" s="16" t="s">
        <v>33</v>
      </c>
      <c r="L138" s="16"/>
      <c r="M138" s="16" t="s">
        <v>46</v>
      </c>
      <c r="N138" s="16">
        <v>33838</v>
      </c>
      <c r="O138" s="16" t="s">
        <v>209</v>
      </c>
      <c r="P138" s="16" t="s">
        <v>28</v>
      </c>
      <c r="Q138" s="16" t="s">
        <v>95</v>
      </c>
      <c r="R138" s="16">
        <v>3</v>
      </c>
      <c r="S138" s="16">
        <v>0</v>
      </c>
      <c r="T138" s="16" t="s">
        <v>247</v>
      </c>
      <c r="U138" s="16"/>
      <c r="V138" s="16" t="s">
        <v>3974</v>
      </c>
      <c r="W138" s="16" t="str">
        <f>VLOOKUP(C138,lentopaikat!$A$2:$F$1289,4,FALSE)</f>
        <v>CLEVELAND</v>
      </c>
      <c r="X138" s="16" t="str">
        <f>VLOOKUP(D138,lentopaikat!$A$2:$F$1289,4,FALSE)</f>
        <v>HELSINKI-VANTAA</v>
      </c>
      <c r="Y138" s="16" t="str">
        <f>VLOOKUP(C138,lentopaikat!$A$2:$F$1289,6,FALSE)</f>
        <v>USA</v>
      </c>
      <c r="Z138" s="16" t="str">
        <f>VLOOKUP(D138,lentopaikat!$A$2:$F$1289,6,FALSE)</f>
        <v>FIN</v>
      </c>
      <c r="AA138" s="16" t="s">
        <v>4106</v>
      </c>
      <c r="AB138" s="16" t="s">
        <v>4093</v>
      </c>
      <c r="AC138" s="16" t="s">
        <v>4107</v>
      </c>
      <c r="AD138" s="16" t="s">
        <v>4108</v>
      </c>
      <c r="AE138" s="16" t="s">
        <v>1934</v>
      </c>
      <c r="AF138" s="18">
        <f t="shared" si="4"/>
        <v>37879.20138888889</v>
      </c>
      <c r="AG138" s="16">
        <f t="shared" si="5"/>
        <v>2003</v>
      </c>
    </row>
    <row r="139" spans="1:33" ht="12.75">
      <c r="A139" s="19">
        <v>37879</v>
      </c>
      <c r="B139" s="16" t="s">
        <v>30</v>
      </c>
      <c r="C139" s="16" t="s">
        <v>22</v>
      </c>
      <c r="D139" s="16" t="s">
        <v>102</v>
      </c>
      <c r="E139" s="20">
        <v>37879.25</v>
      </c>
      <c r="F139" s="20">
        <v>37879.248611111114</v>
      </c>
      <c r="G139" s="17"/>
      <c r="H139" s="17"/>
      <c r="I139" s="16" t="s">
        <v>32</v>
      </c>
      <c r="J139" s="16" t="s">
        <v>30</v>
      </c>
      <c r="K139" s="16" t="s">
        <v>33</v>
      </c>
      <c r="L139" s="16"/>
      <c r="M139" s="16" t="s">
        <v>46</v>
      </c>
      <c r="N139" s="16">
        <v>33838</v>
      </c>
      <c r="O139" s="16" t="s">
        <v>103</v>
      </c>
      <c r="P139" s="16" t="s">
        <v>28</v>
      </c>
      <c r="Q139" s="16" t="s">
        <v>95</v>
      </c>
      <c r="R139" s="16">
        <v>1</v>
      </c>
      <c r="S139" s="16">
        <v>0</v>
      </c>
      <c r="T139" s="16" t="s">
        <v>251</v>
      </c>
      <c r="U139" s="16"/>
      <c r="V139" s="16" t="s">
        <v>3974</v>
      </c>
      <c r="W139" s="16" t="str">
        <f>VLOOKUP(C139,lentopaikat!$A$2:$F$1289,4,FALSE)</f>
        <v>HELSINKI-VANTAA</v>
      </c>
      <c r="X139" s="16" t="str">
        <f>VLOOKUP(D139,lentopaikat!$A$2:$F$1289,4,FALSE)</f>
        <v>MOSCOW/SHEREMETYEVO</v>
      </c>
      <c r="Y139" s="16" t="str">
        <f>VLOOKUP(C139,lentopaikat!$A$2:$F$1289,6,FALSE)</f>
        <v>FIN</v>
      </c>
      <c r="Z139" s="16" t="str">
        <f>VLOOKUP(D139,lentopaikat!$A$2:$F$1289,6,FALSE)</f>
        <v>RUS</v>
      </c>
      <c r="AA139" s="16" t="s">
        <v>4106</v>
      </c>
      <c r="AB139" s="16" t="s">
        <v>4093</v>
      </c>
      <c r="AC139" s="16" t="s">
        <v>4107</v>
      </c>
      <c r="AD139" s="16" t="s">
        <v>4108</v>
      </c>
      <c r="AE139" s="16" t="s">
        <v>1934</v>
      </c>
      <c r="AF139" s="18">
        <f t="shared" si="4"/>
        <v>37879.248611111114</v>
      </c>
      <c r="AG139" s="16">
        <f t="shared" si="5"/>
        <v>2003</v>
      </c>
    </row>
    <row r="140" spans="1:33" ht="12.75">
      <c r="A140" s="19">
        <v>37880</v>
      </c>
      <c r="B140" s="16" t="s">
        <v>30</v>
      </c>
      <c r="C140" s="16" t="s">
        <v>102</v>
      </c>
      <c r="D140" s="16" t="s">
        <v>22</v>
      </c>
      <c r="E140" s="17"/>
      <c r="F140" s="17"/>
      <c r="G140" s="20">
        <v>37880.70138888889</v>
      </c>
      <c r="H140" s="20">
        <v>37880.70625</v>
      </c>
      <c r="I140" s="16" t="s">
        <v>32</v>
      </c>
      <c r="J140" s="16" t="s">
        <v>30</v>
      </c>
      <c r="K140" s="16" t="s">
        <v>33</v>
      </c>
      <c r="L140" s="16"/>
      <c r="M140" s="16" t="s">
        <v>46</v>
      </c>
      <c r="N140" s="16">
        <v>33838</v>
      </c>
      <c r="O140" s="16" t="s">
        <v>227</v>
      </c>
      <c r="P140" s="16" t="s">
        <v>28</v>
      </c>
      <c r="Q140" s="16" t="s">
        <v>95</v>
      </c>
      <c r="R140" s="16">
        <v>7</v>
      </c>
      <c r="S140" s="16">
        <v>0</v>
      </c>
      <c r="T140" s="16" t="s">
        <v>213</v>
      </c>
      <c r="U140" s="16"/>
      <c r="V140" s="16" t="s">
        <v>3974</v>
      </c>
      <c r="W140" s="16" t="str">
        <f>VLOOKUP(C140,lentopaikat!$A$2:$F$1289,4,FALSE)</f>
        <v>MOSCOW/SHEREMETYEVO</v>
      </c>
      <c r="X140" s="16" t="str">
        <f>VLOOKUP(D140,lentopaikat!$A$2:$F$1289,4,FALSE)</f>
        <v>HELSINKI-VANTAA</v>
      </c>
      <c r="Y140" s="16" t="str">
        <f>VLOOKUP(C140,lentopaikat!$A$2:$F$1289,6,FALSE)</f>
        <v>RUS</v>
      </c>
      <c r="Z140" s="16" t="str">
        <f>VLOOKUP(D140,lentopaikat!$A$2:$F$1289,6,FALSE)</f>
        <v>FIN</v>
      </c>
      <c r="AA140" s="16" t="s">
        <v>4106</v>
      </c>
      <c r="AB140" s="16" t="s">
        <v>4093</v>
      </c>
      <c r="AC140" s="16" t="s">
        <v>4107</v>
      </c>
      <c r="AD140" s="16" t="s">
        <v>4108</v>
      </c>
      <c r="AE140" s="16" t="s">
        <v>1934</v>
      </c>
      <c r="AF140" s="18">
        <f t="shared" si="4"/>
        <v>37880.70625</v>
      </c>
      <c r="AG140" s="16">
        <f t="shared" si="5"/>
        <v>2003</v>
      </c>
    </row>
    <row r="141" spans="1:33" ht="12.75">
      <c r="A141" s="19">
        <v>37880</v>
      </c>
      <c r="B141" s="16" t="s">
        <v>30</v>
      </c>
      <c r="C141" s="16" t="s">
        <v>22</v>
      </c>
      <c r="D141" s="16" t="s">
        <v>230</v>
      </c>
      <c r="E141" s="20">
        <v>37880.729166666664</v>
      </c>
      <c r="F141" s="20">
        <v>37880.73333333333</v>
      </c>
      <c r="G141" s="17"/>
      <c r="H141" s="17"/>
      <c r="I141" s="16" t="s">
        <v>32</v>
      </c>
      <c r="J141" s="16" t="s">
        <v>30</v>
      </c>
      <c r="K141" s="16" t="s">
        <v>33</v>
      </c>
      <c r="L141" s="16"/>
      <c r="M141" s="16" t="s">
        <v>46</v>
      </c>
      <c r="N141" s="16">
        <v>33838</v>
      </c>
      <c r="O141" s="16" t="s">
        <v>67</v>
      </c>
      <c r="P141" s="16" t="s">
        <v>28</v>
      </c>
      <c r="Q141" s="16" t="s">
        <v>35</v>
      </c>
      <c r="R141" s="16">
        <v>2</v>
      </c>
      <c r="S141" s="16">
        <v>0</v>
      </c>
      <c r="T141" s="16" t="s">
        <v>231</v>
      </c>
      <c r="U141" s="16"/>
      <c r="V141" s="16" t="s">
        <v>3974</v>
      </c>
      <c r="W141" s="16" t="str">
        <f>VLOOKUP(C141,lentopaikat!$A$2:$F$1289,4,FALSE)</f>
        <v>HELSINKI-VANTAA</v>
      </c>
      <c r="X141" s="16" t="str">
        <f>VLOOKUP(D141,lentopaikat!$A$2:$F$1289,4,FALSE)</f>
        <v>BRUSSELS</v>
      </c>
      <c r="Y141" s="16" t="str">
        <f>VLOOKUP(C141,lentopaikat!$A$2:$F$1289,6,FALSE)</f>
        <v>FIN</v>
      </c>
      <c r="Z141" s="16" t="str">
        <f>VLOOKUP(D141,lentopaikat!$A$2:$F$1289,6,FALSE)</f>
        <v>BEL</v>
      </c>
      <c r="AA141" s="16" t="s">
        <v>4106</v>
      </c>
      <c r="AB141" s="16" t="s">
        <v>4093</v>
      </c>
      <c r="AC141" s="16" t="s">
        <v>4107</v>
      </c>
      <c r="AD141" s="16" t="s">
        <v>4108</v>
      </c>
      <c r="AE141" s="16" t="s">
        <v>1934</v>
      </c>
      <c r="AF141" s="18">
        <f t="shared" si="4"/>
        <v>37880.73333333333</v>
      </c>
      <c r="AG141" s="16">
        <f t="shared" si="5"/>
        <v>2003</v>
      </c>
    </row>
    <row r="142" spans="1:33" ht="12.75">
      <c r="A142" s="19">
        <v>37882</v>
      </c>
      <c r="B142" s="16" t="s">
        <v>30</v>
      </c>
      <c r="C142" s="16" t="s">
        <v>230</v>
      </c>
      <c r="D142" s="16" t="s">
        <v>45</v>
      </c>
      <c r="E142" s="17"/>
      <c r="F142" s="17"/>
      <c r="G142" s="20">
        <v>37882.305555555555</v>
      </c>
      <c r="H142" s="20">
        <v>37882.305555555555</v>
      </c>
      <c r="I142" s="16" t="s">
        <v>32</v>
      </c>
      <c r="J142" s="16" t="s">
        <v>30</v>
      </c>
      <c r="K142" s="16" t="s">
        <v>33</v>
      </c>
      <c r="L142" s="16" t="s">
        <v>211</v>
      </c>
      <c r="M142" s="16" t="s">
        <v>46</v>
      </c>
      <c r="N142" s="16">
        <v>33838</v>
      </c>
      <c r="O142" s="16" t="s">
        <v>111</v>
      </c>
      <c r="P142" s="16" t="s">
        <v>28</v>
      </c>
      <c r="Q142" s="16" t="s">
        <v>95</v>
      </c>
      <c r="R142" s="16">
        <v>0</v>
      </c>
      <c r="S142" s="16">
        <v>0</v>
      </c>
      <c r="T142" s="16" t="s">
        <v>231</v>
      </c>
      <c r="U142" s="16"/>
      <c r="V142" s="16" t="s">
        <v>3974</v>
      </c>
      <c r="W142" s="16" t="str">
        <f>VLOOKUP(C142,lentopaikat!$A$2:$F$1289,4,FALSE)</f>
        <v>BRUSSELS</v>
      </c>
      <c r="X142" s="16" t="str">
        <f>VLOOKUP(D142,lentopaikat!$A$2:$F$1289,4,FALSE)</f>
        <v>PORI</v>
      </c>
      <c r="Y142" s="16" t="str">
        <f>VLOOKUP(C142,lentopaikat!$A$2:$F$1289,6,FALSE)</f>
        <v>BEL</v>
      </c>
      <c r="Z142" s="16" t="str">
        <f>VLOOKUP(D142,lentopaikat!$A$2:$F$1289,6,FALSE)</f>
        <v>FIN</v>
      </c>
      <c r="AA142" s="16" t="s">
        <v>4106</v>
      </c>
      <c r="AB142" s="16" t="s">
        <v>4093</v>
      </c>
      <c r="AC142" s="16" t="s">
        <v>4107</v>
      </c>
      <c r="AD142" s="16" t="s">
        <v>4108</v>
      </c>
      <c r="AE142" s="16" t="s">
        <v>1934</v>
      </c>
      <c r="AF142" s="18">
        <f t="shared" si="4"/>
        <v>37882.305555555555</v>
      </c>
      <c r="AG142" s="16">
        <f t="shared" si="5"/>
        <v>2003</v>
      </c>
    </row>
    <row r="143" spans="1:33" ht="12.75">
      <c r="A143" s="19">
        <v>37882</v>
      </c>
      <c r="B143" s="16" t="s">
        <v>30</v>
      </c>
      <c r="C143" s="16" t="s">
        <v>45</v>
      </c>
      <c r="D143" s="16" t="s">
        <v>49</v>
      </c>
      <c r="E143" s="20">
        <v>37882.375</v>
      </c>
      <c r="F143" s="20">
        <v>37882.375</v>
      </c>
      <c r="G143" s="20">
        <v>37882.4375</v>
      </c>
      <c r="H143" s="20">
        <v>37882.4375</v>
      </c>
      <c r="I143" s="16" t="s">
        <v>32</v>
      </c>
      <c r="J143" s="16" t="s">
        <v>30</v>
      </c>
      <c r="K143" s="16" t="s">
        <v>33</v>
      </c>
      <c r="L143" s="16" t="s">
        <v>211</v>
      </c>
      <c r="M143" s="16" t="s">
        <v>46</v>
      </c>
      <c r="N143" s="16">
        <v>33838</v>
      </c>
      <c r="O143" s="16" t="s">
        <v>53</v>
      </c>
      <c r="P143" s="16" t="s">
        <v>28</v>
      </c>
      <c r="Q143" s="16" t="s">
        <v>95</v>
      </c>
      <c r="R143" s="16">
        <v>4</v>
      </c>
      <c r="S143" s="16">
        <v>0</v>
      </c>
      <c r="T143" s="16" t="s">
        <v>231</v>
      </c>
      <c r="U143" s="16"/>
      <c r="V143" s="16" t="s">
        <v>3974</v>
      </c>
      <c r="W143" s="16" t="str">
        <f>VLOOKUP(C143,lentopaikat!$A$2:$F$1289,4,FALSE)</f>
        <v>PORI</v>
      </c>
      <c r="X143" s="16" t="str">
        <f>VLOOKUP(D143,lentopaikat!$A$2:$F$1289,4,FALSE)</f>
        <v>KOKKOLA</v>
      </c>
      <c r="Y143" s="16" t="str">
        <f>VLOOKUP(C143,lentopaikat!$A$2:$F$1289,6,FALSE)</f>
        <v>FIN</v>
      </c>
      <c r="Z143" s="16" t="str">
        <f>VLOOKUP(D143,lentopaikat!$A$2:$F$1289,6,FALSE)</f>
        <v>FIN</v>
      </c>
      <c r="AA143" s="16" t="s">
        <v>4106</v>
      </c>
      <c r="AB143" s="16" t="s">
        <v>4093</v>
      </c>
      <c r="AC143" s="16" t="s">
        <v>4107</v>
      </c>
      <c r="AD143" s="16" t="s">
        <v>4108</v>
      </c>
      <c r="AE143" s="16" t="s">
        <v>1934</v>
      </c>
      <c r="AF143" s="18">
        <f t="shared" si="4"/>
        <v>37882.375</v>
      </c>
      <c r="AG143" s="16">
        <f t="shared" si="5"/>
        <v>2003</v>
      </c>
    </row>
    <row r="144" spans="1:33" ht="12.75">
      <c r="A144" s="19">
        <v>37882</v>
      </c>
      <c r="B144" s="16" t="s">
        <v>30</v>
      </c>
      <c r="C144" s="16" t="s">
        <v>49</v>
      </c>
      <c r="D144" s="16" t="s">
        <v>37</v>
      </c>
      <c r="E144" s="20">
        <v>37882.527083333334</v>
      </c>
      <c r="F144" s="20">
        <v>37882.527083333334</v>
      </c>
      <c r="G144" s="17"/>
      <c r="H144" s="17"/>
      <c r="I144" s="16" t="s">
        <v>32</v>
      </c>
      <c r="J144" s="16" t="s">
        <v>30</v>
      </c>
      <c r="K144" s="16" t="s">
        <v>33</v>
      </c>
      <c r="L144" s="16" t="s">
        <v>211</v>
      </c>
      <c r="M144" s="16" t="s">
        <v>46</v>
      </c>
      <c r="N144" s="16">
        <v>33838</v>
      </c>
      <c r="O144" s="16" t="s">
        <v>116</v>
      </c>
      <c r="P144" s="16" t="s">
        <v>28</v>
      </c>
      <c r="Q144" s="16" t="s">
        <v>95</v>
      </c>
      <c r="R144" s="16">
        <v>0</v>
      </c>
      <c r="S144" s="16">
        <v>0</v>
      </c>
      <c r="T144" s="16" t="s">
        <v>250</v>
      </c>
      <c r="U144" s="16"/>
      <c r="V144" s="16" t="s">
        <v>3974</v>
      </c>
      <c r="W144" s="16" t="str">
        <f>VLOOKUP(C144,lentopaikat!$A$2:$F$1289,4,FALSE)</f>
        <v>KOKKOLA</v>
      </c>
      <c r="X144" s="16" t="str">
        <f>VLOOKUP(D144,lentopaikat!$A$2:$F$1289,4,FALSE)</f>
        <v>CLEVELAND</v>
      </c>
      <c r="Y144" s="16" t="str">
        <f>VLOOKUP(C144,lentopaikat!$A$2:$F$1289,6,FALSE)</f>
        <v>FIN</v>
      </c>
      <c r="Z144" s="16" t="str">
        <f>VLOOKUP(D144,lentopaikat!$A$2:$F$1289,6,FALSE)</f>
        <v>USA</v>
      </c>
      <c r="AA144" s="16" t="s">
        <v>4106</v>
      </c>
      <c r="AB144" s="16" t="s">
        <v>4093</v>
      </c>
      <c r="AC144" s="16" t="s">
        <v>4107</v>
      </c>
      <c r="AD144" s="16" t="s">
        <v>4108</v>
      </c>
      <c r="AE144" s="16" t="s">
        <v>1934</v>
      </c>
      <c r="AF144" s="18">
        <f t="shared" si="4"/>
        <v>37882.527083333334</v>
      </c>
      <c r="AG144" s="16">
        <f t="shared" si="5"/>
        <v>2003</v>
      </c>
    </row>
    <row r="145" spans="1:33" ht="12.75">
      <c r="A145" s="19">
        <v>37902</v>
      </c>
      <c r="B145" s="16" t="s">
        <v>30</v>
      </c>
      <c r="C145" s="16" t="s">
        <v>138</v>
      </c>
      <c r="D145" s="16" t="s">
        <v>49</v>
      </c>
      <c r="E145" s="17"/>
      <c r="F145" s="17"/>
      <c r="G145" s="20">
        <v>37902.58611111111</v>
      </c>
      <c r="H145" s="20">
        <v>37902.58611111111</v>
      </c>
      <c r="I145" s="16" t="s">
        <v>32</v>
      </c>
      <c r="J145" s="16" t="s">
        <v>30</v>
      </c>
      <c r="K145" s="16" t="s">
        <v>33</v>
      </c>
      <c r="L145" s="16"/>
      <c r="M145" s="16" t="s">
        <v>46</v>
      </c>
      <c r="N145" s="16">
        <v>33838</v>
      </c>
      <c r="O145" s="16" t="s">
        <v>228</v>
      </c>
      <c r="P145" s="16" t="s">
        <v>28</v>
      </c>
      <c r="Q145" s="16" t="s">
        <v>95</v>
      </c>
      <c r="R145" s="16">
        <v>8</v>
      </c>
      <c r="S145" s="16">
        <v>0</v>
      </c>
      <c r="T145" s="16" t="s">
        <v>232</v>
      </c>
      <c r="U145" s="16"/>
      <c r="V145" s="16" t="s">
        <v>3974</v>
      </c>
      <c r="W145" s="16" t="str">
        <f>VLOOKUP(C145,lentopaikat!$A$2:$F$1289,4,FALSE)</f>
        <v>MANCHESTER</v>
      </c>
      <c r="X145" s="16" t="str">
        <f>VLOOKUP(D145,lentopaikat!$A$2:$F$1289,4,FALSE)</f>
        <v>KOKKOLA</v>
      </c>
      <c r="Y145" s="16" t="str">
        <f>VLOOKUP(C145,lentopaikat!$A$2:$F$1289,6,FALSE)</f>
        <v>GBR</v>
      </c>
      <c r="Z145" s="16" t="str">
        <f>VLOOKUP(D145,lentopaikat!$A$2:$F$1289,6,FALSE)</f>
        <v>FIN</v>
      </c>
      <c r="AA145" s="16" t="s">
        <v>4106</v>
      </c>
      <c r="AB145" s="16" t="s">
        <v>4093</v>
      </c>
      <c r="AC145" s="16" t="s">
        <v>4107</v>
      </c>
      <c r="AD145" s="16" t="s">
        <v>4108</v>
      </c>
      <c r="AE145" s="16" t="s">
        <v>1934</v>
      </c>
      <c r="AF145" s="18">
        <f t="shared" si="4"/>
        <v>37902.58611111111</v>
      </c>
      <c r="AG145" s="16">
        <f t="shared" si="5"/>
        <v>2003</v>
      </c>
    </row>
    <row r="146" spans="1:33" ht="12.75">
      <c r="A146" s="19">
        <v>37904</v>
      </c>
      <c r="B146" s="16" t="s">
        <v>30</v>
      </c>
      <c r="C146" s="16" t="s">
        <v>49</v>
      </c>
      <c r="D146" s="16" t="s">
        <v>37</v>
      </c>
      <c r="E146" s="20">
        <v>37904.388194444444</v>
      </c>
      <c r="F146" s="20">
        <v>37904.388194444444</v>
      </c>
      <c r="G146" s="17"/>
      <c r="H146" s="17"/>
      <c r="I146" s="16" t="s">
        <v>32</v>
      </c>
      <c r="J146" s="16" t="s">
        <v>30</v>
      </c>
      <c r="K146" s="16" t="s">
        <v>33</v>
      </c>
      <c r="L146" s="16"/>
      <c r="M146" s="16" t="s">
        <v>46</v>
      </c>
      <c r="N146" s="16">
        <v>33838</v>
      </c>
      <c r="O146" s="16" t="s">
        <v>233</v>
      </c>
      <c r="P146" s="16" t="s">
        <v>28</v>
      </c>
      <c r="Q146" s="16" t="s">
        <v>95</v>
      </c>
      <c r="R146" s="16">
        <v>8</v>
      </c>
      <c r="S146" s="16">
        <v>0</v>
      </c>
      <c r="T146" s="16"/>
      <c r="U146" s="16"/>
      <c r="V146" s="16" t="s">
        <v>3974</v>
      </c>
      <c r="W146" s="16" t="str">
        <f>VLOOKUP(C146,lentopaikat!$A$2:$F$1289,4,FALSE)</f>
        <v>KOKKOLA</v>
      </c>
      <c r="X146" s="16" t="str">
        <f>VLOOKUP(D146,lentopaikat!$A$2:$F$1289,4,FALSE)</f>
        <v>CLEVELAND</v>
      </c>
      <c r="Y146" s="16" t="str">
        <f>VLOOKUP(C146,lentopaikat!$A$2:$F$1289,6,FALSE)</f>
        <v>FIN</v>
      </c>
      <c r="Z146" s="16" t="str">
        <f>VLOOKUP(D146,lentopaikat!$A$2:$F$1289,6,FALSE)</f>
        <v>USA</v>
      </c>
      <c r="AA146" s="16" t="s">
        <v>4106</v>
      </c>
      <c r="AB146" s="16" t="s">
        <v>4093</v>
      </c>
      <c r="AC146" s="16" t="s">
        <v>4107</v>
      </c>
      <c r="AD146" s="16" t="s">
        <v>4108</v>
      </c>
      <c r="AE146" s="16" t="s">
        <v>1934</v>
      </c>
      <c r="AF146" s="18">
        <f t="shared" si="4"/>
        <v>37904.388194444444</v>
      </c>
      <c r="AG146" s="16">
        <f t="shared" si="5"/>
        <v>2003</v>
      </c>
    </row>
    <row r="147" spans="1:33" ht="12.75">
      <c r="A147" s="19">
        <v>37942</v>
      </c>
      <c r="B147" s="16" t="s">
        <v>30</v>
      </c>
      <c r="C147" s="16" t="s">
        <v>37</v>
      </c>
      <c r="D147" s="16" t="s">
        <v>49</v>
      </c>
      <c r="E147" s="17"/>
      <c r="F147" s="17"/>
      <c r="G147" s="20">
        <v>37942.33819444444</v>
      </c>
      <c r="H147" s="20">
        <v>37942.33819444444</v>
      </c>
      <c r="I147" s="16" t="s">
        <v>32</v>
      </c>
      <c r="J147" s="16" t="s">
        <v>30</v>
      </c>
      <c r="K147" s="16" t="s">
        <v>33</v>
      </c>
      <c r="L147" s="16"/>
      <c r="M147" s="16" t="s">
        <v>46</v>
      </c>
      <c r="N147" s="16">
        <v>33838</v>
      </c>
      <c r="O147" s="16" t="s">
        <v>148</v>
      </c>
      <c r="P147" s="16" t="s">
        <v>28</v>
      </c>
      <c r="Q147" s="16" t="s">
        <v>95</v>
      </c>
      <c r="R147" s="16">
        <v>8</v>
      </c>
      <c r="S147" s="16">
        <v>0</v>
      </c>
      <c r="T147" s="16" t="s">
        <v>236</v>
      </c>
      <c r="U147" s="16"/>
      <c r="V147" s="16" t="s">
        <v>3974</v>
      </c>
      <c r="W147" s="16" t="str">
        <f>VLOOKUP(C147,lentopaikat!$A$2:$F$1289,4,FALSE)</f>
        <v>CLEVELAND</v>
      </c>
      <c r="X147" s="16" t="str">
        <f>VLOOKUP(D147,lentopaikat!$A$2:$F$1289,4,FALSE)</f>
        <v>KOKKOLA</v>
      </c>
      <c r="Y147" s="16" t="str">
        <f>VLOOKUP(C147,lentopaikat!$A$2:$F$1289,6,FALSE)</f>
        <v>USA</v>
      </c>
      <c r="Z147" s="16" t="str">
        <f>VLOOKUP(D147,lentopaikat!$A$2:$F$1289,6,FALSE)</f>
        <v>FIN</v>
      </c>
      <c r="AA147" s="16" t="s">
        <v>4106</v>
      </c>
      <c r="AB147" s="16" t="s">
        <v>4093</v>
      </c>
      <c r="AC147" s="16" t="s">
        <v>4107</v>
      </c>
      <c r="AD147" s="16" t="s">
        <v>4108</v>
      </c>
      <c r="AE147" s="16" t="s">
        <v>1934</v>
      </c>
      <c r="AF147" s="18">
        <f t="shared" si="4"/>
        <v>37942.33819444444</v>
      </c>
      <c r="AG147" s="16">
        <f t="shared" si="5"/>
        <v>2003</v>
      </c>
    </row>
    <row r="148" spans="1:33" ht="12.75">
      <c r="A148" s="19">
        <v>37945</v>
      </c>
      <c r="B148" s="16" t="s">
        <v>30</v>
      </c>
      <c r="C148" s="16" t="s">
        <v>49</v>
      </c>
      <c r="D148" s="16" t="s">
        <v>37</v>
      </c>
      <c r="E148" s="20">
        <v>37945.48611111111</v>
      </c>
      <c r="F148" s="20">
        <v>37945.48611111111</v>
      </c>
      <c r="G148" s="17"/>
      <c r="H148" s="17"/>
      <c r="I148" s="16" t="s">
        <v>32</v>
      </c>
      <c r="J148" s="16" t="s">
        <v>30</v>
      </c>
      <c r="K148" s="16" t="s">
        <v>33</v>
      </c>
      <c r="L148" s="16"/>
      <c r="M148" s="16" t="s">
        <v>46</v>
      </c>
      <c r="N148" s="16">
        <v>33838</v>
      </c>
      <c r="O148" s="16" t="s">
        <v>233</v>
      </c>
      <c r="P148" s="16" t="s">
        <v>28</v>
      </c>
      <c r="Q148" s="16" t="s">
        <v>95</v>
      </c>
      <c r="R148" s="16">
        <v>9</v>
      </c>
      <c r="S148" s="16">
        <v>0</v>
      </c>
      <c r="T148" s="16"/>
      <c r="U148" s="16"/>
      <c r="V148" s="16" t="s">
        <v>3974</v>
      </c>
      <c r="W148" s="16" t="str">
        <f>VLOOKUP(C148,lentopaikat!$A$2:$F$1289,4,FALSE)</f>
        <v>KOKKOLA</v>
      </c>
      <c r="X148" s="16" t="str">
        <f>VLOOKUP(D148,lentopaikat!$A$2:$F$1289,4,FALSE)</f>
        <v>CLEVELAND</v>
      </c>
      <c r="Y148" s="16" t="str">
        <f>VLOOKUP(C148,lentopaikat!$A$2:$F$1289,6,FALSE)</f>
        <v>FIN</v>
      </c>
      <c r="Z148" s="16" t="str">
        <f>VLOOKUP(D148,lentopaikat!$A$2:$F$1289,6,FALSE)</f>
        <v>USA</v>
      </c>
      <c r="AA148" s="16" t="s">
        <v>4106</v>
      </c>
      <c r="AB148" s="16" t="s">
        <v>4093</v>
      </c>
      <c r="AC148" s="16" t="s">
        <v>4107</v>
      </c>
      <c r="AD148" s="16" t="s">
        <v>4108</v>
      </c>
      <c r="AE148" s="16" t="s">
        <v>1934</v>
      </c>
      <c r="AF148" s="18">
        <f t="shared" si="4"/>
        <v>37945.48611111111</v>
      </c>
      <c r="AG148" s="16">
        <f t="shared" si="5"/>
        <v>2003</v>
      </c>
    </row>
    <row r="149" spans="1:33" ht="12.75">
      <c r="A149" s="19">
        <v>37950</v>
      </c>
      <c r="B149" s="16" t="s">
        <v>30</v>
      </c>
      <c r="C149" s="16" t="s">
        <v>37</v>
      </c>
      <c r="D149" s="16" t="s">
        <v>22</v>
      </c>
      <c r="E149" s="17"/>
      <c r="F149" s="17"/>
      <c r="G149" s="20">
        <v>37950.850694444445</v>
      </c>
      <c r="H149" s="20">
        <v>37950.850694444445</v>
      </c>
      <c r="I149" s="16" t="s">
        <v>32</v>
      </c>
      <c r="J149" s="16" t="s">
        <v>30</v>
      </c>
      <c r="K149" s="16" t="s">
        <v>33</v>
      </c>
      <c r="L149" s="16"/>
      <c r="M149" s="16" t="s">
        <v>46</v>
      </c>
      <c r="N149" s="16">
        <v>33838</v>
      </c>
      <c r="O149" s="16" t="s">
        <v>27</v>
      </c>
      <c r="P149" s="16" t="s">
        <v>28</v>
      </c>
      <c r="Q149" s="16" t="s">
        <v>95</v>
      </c>
      <c r="R149" s="16">
        <v>0</v>
      </c>
      <c r="S149" s="16">
        <v>0</v>
      </c>
      <c r="T149" s="16" t="s">
        <v>236</v>
      </c>
      <c r="U149" s="16"/>
      <c r="V149" s="16" t="s">
        <v>3974</v>
      </c>
      <c r="W149" s="16" t="str">
        <f>VLOOKUP(C149,lentopaikat!$A$2:$F$1289,4,FALSE)</f>
        <v>CLEVELAND</v>
      </c>
      <c r="X149" s="16" t="str">
        <f>VLOOKUP(D149,lentopaikat!$A$2:$F$1289,4,FALSE)</f>
        <v>HELSINKI-VANTAA</v>
      </c>
      <c r="Y149" s="16" t="str">
        <f>VLOOKUP(C149,lentopaikat!$A$2:$F$1289,6,FALSE)</f>
        <v>USA</v>
      </c>
      <c r="Z149" s="16" t="str">
        <f>VLOOKUP(D149,lentopaikat!$A$2:$F$1289,6,FALSE)</f>
        <v>FIN</v>
      </c>
      <c r="AA149" s="16" t="s">
        <v>4106</v>
      </c>
      <c r="AB149" s="16" t="s">
        <v>4093</v>
      </c>
      <c r="AC149" s="16" t="s">
        <v>4107</v>
      </c>
      <c r="AD149" s="16" t="s">
        <v>4108</v>
      </c>
      <c r="AE149" s="16" t="s">
        <v>1934</v>
      </c>
      <c r="AF149" s="18">
        <f t="shared" si="4"/>
        <v>37950.850694444445</v>
      </c>
      <c r="AG149" s="16">
        <f t="shared" si="5"/>
        <v>2003</v>
      </c>
    </row>
    <row r="150" spans="1:33" ht="12.75">
      <c r="A150" s="19">
        <v>37950</v>
      </c>
      <c r="B150" s="16" t="s">
        <v>30</v>
      </c>
      <c r="C150" s="16" t="s">
        <v>22</v>
      </c>
      <c r="D150" s="16" t="s">
        <v>248</v>
      </c>
      <c r="E150" s="20">
        <v>37950.875</v>
      </c>
      <c r="F150" s="20">
        <v>37950.876388888886</v>
      </c>
      <c r="G150" s="17"/>
      <c r="H150" s="17"/>
      <c r="I150" s="16" t="s">
        <v>32</v>
      </c>
      <c r="J150" s="16" t="s">
        <v>30</v>
      </c>
      <c r="K150" s="16" t="s">
        <v>33</v>
      </c>
      <c r="L150" s="16"/>
      <c r="M150" s="16" t="s">
        <v>46</v>
      </c>
      <c r="N150" s="16">
        <v>33838</v>
      </c>
      <c r="O150" s="16" t="s">
        <v>105</v>
      </c>
      <c r="P150" s="16" t="s">
        <v>28</v>
      </c>
      <c r="Q150" s="16" t="s">
        <v>95</v>
      </c>
      <c r="R150" s="16">
        <v>1</v>
      </c>
      <c r="S150" s="16">
        <v>0</v>
      </c>
      <c r="T150" s="16" t="s">
        <v>213</v>
      </c>
      <c r="U150" s="16"/>
      <c r="V150" s="16" t="s">
        <v>3974</v>
      </c>
      <c r="W150" s="16" t="str">
        <f>VLOOKUP(C150,lentopaikat!$A$2:$F$1289,4,FALSE)</f>
        <v>HELSINKI-VANTAA</v>
      </c>
      <c r="X150" s="16" t="str">
        <f>VLOOKUP(D150,lentopaikat!$A$2:$F$1289,4,FALSE)</f>
        <v>ST.PETERSBURG</v>
      </c>
      <c r="Y150" s="16" t="str">
        <f>VLOOKUP(C150,lentopaikat!$A$2:$F$1289,6,FALSE)</f>
        <v>FIN</v>
      </c>
      <c r="Z150" s="16" t="str">
        <f>VLOOKUP(D150,lentopaikat!$A$2:$F$1289,6,FALSE)</f>
        <v>RUS</v>
      </c>
      <c r="AA150" s="16" t="s">
        <v>4106</v>
      </c>
      <c r="AB150" s="16" t="s">
        <v>4093</v>
      </c>
      <c r="AC150" s="16" t="s">
        <v>4107</v>
      </c>
      <c r="AD150" s="16" t="s">
        <v>4108</v>
      </c>
      <c r="AE150" s="16" t="s">
        <v>1934</v>
      </c>
      <c r="AF150" s="18">
        <f t="shared" si="4"/>
        <v>37950.876388888886</v>
      </c>
      <c r="AG150" s="16">
        <f t="shared" si="5"/>
        <v>2003</v>
      </c>
    </row>
    <row r="151" spans="1:33" ht="12.75">
      <c r="A151" s="19">
        <v>37951</v>
      </c>
      <c r="B151" s="16" t="s">
        <v>30</v>
      </c>
      <c r="C151" s="16" t="s">
        <v>248</v>
      </c>
      <c r="D151" s="16" t="s">
        <v>22</v>
      </c>
      <c r="E151" s="17"/>
      <c r="F151" s="17"/>
      <c r="G151" s="20">
        <v>37951.520833333336</v>
      </c>
      <c r="H151" s="20">
        <v>37951.520833333336</v>
      </c>
      <c r="I151" s="16" t="s">
        <v>32</v>
      </c>
      <c r="J151" s="16" t="s">
        <v>30</v>
      </c>
      <c r="K151" s="16" t="s">
        <v>33</v>
      </c>
      <c r="L151" s="16"/>
      <c r="M151" s="16" t="s">
        <v>46</v>
      </c>
      <c r="N151" s="16">
        <v>33838</v>
      </c>
      <c r="O151" s="16" t="s">
        <v>227</v>
      </c>
      <c r="P151" s="16" t="s">
        <v>28</v>
      </c>
      <c r="Q151" s="16" t="s">
        <v>95</v>
      </c>
      <c r="R151" s="16">
        <v>0</v>
      </c>
      <c r="S151" s="16">
        <v>0</v>
      </c>
      <c r="T151" s="16"/>
      <c r="U151" s="16"/>
      <c r="V151" s="16" t="s">
        <v>3974</v>
      </c>
      <c r="W151" s="16" t="str">
        <f>VLOOKUP(C151,lentopaikat!$A$2:$F$1289,4,FALSE)</f>
        <v>ST.PETERSBURG</v>
      </c>
      <c r="X151" s="16" t="str">
        <f>VLOOKUP(D151,lentopaikat!$A$2:$F$1289,4,FALSE)</f>
        <v>HELSINKI-VANTAA</v>
      </c>
      <c r="Y151" s="16" t="str">
        <f>VLOOKUP(C151,lentopaikat!$A$2:$F$1289,6,FALSE)</f>
        <v>RUS</v>
      </c>
      <c r="Z151" s="16" t="str">
        <f>VLOOKUP(D151,lentopaikat!$A$2:$F$1289,6,FALSE)</f>
        <v>FIN</v>
      </c>
      <c r="AA151" s="16" t="s">
        <v>4106</v>
      </c>
      <c r="AB151" s="16" t="s">
        <v>4093</v>
      </c>
      <c r="AC151" s="16" t="s">
        <v>4107</v>
      </c>
      <c r="AD151" s="16" t="s">
        <v>4108</v>
      </c>
      <c r="AE151" s="16" t="s">
        <v>1934</v>
      </c>
      <c r="AF151" s="18">
        <f t="shared" si="4"/>
        <v>37951.520833333336</v>
      </c>
      <c r="AG151" s="16">
        <f t="shared" si="5"/>
        <v>2003</v>
      </c>
    </row>
    <row r="152" spans="1:33" ht="12.75">
      <c r="A152" s="19">
        <v>37951</v>
      </c>
      <c r="B152" s="16" t="s">
        <v>30</v>
      </c>
      <c r="C152" s="16" t="s">
        <v>22</v>
      </c>
      <c r="D152" s="16" t="s">
        <v>37</v>
      </c>
      <c r="E152" s="20">
        <v>37951.54513888889</v>
      </c>
      <c r="F152" s="20">
        <v>37951.54513888889</v>
      </c>
      <c r="G152" s="17"/>
      <c r="H152" s="17"/>
      <c r="I152" s="16" t="s">
        <v>32</v>
      </c>
      <c r="J152" s="16" t="s">
        <v>30</v>
      </c>
      <c r="K152" s="16" t="s">
        <v>33</v>
      </c>
      <c r="L152" s="16"/>
      <c r="M152" s="16" t="s">
        <v>46</v>
      </c>
      <c r="N152" s="16">
        <v>33838</v>
      </c>
      <c r="O152" s="16" t="s">
        <v>237</v>
      </c>
      <c r="P152" s="16" t="s">
        <v>28</v>
      </c>
      <c r="Q152" s="16" t="s">
        <v>95</v>
      </c>
      <c r="R152" s="16">
        <v>0</v>
      </c>
      <c r="S152" s="16">
        <v>0</v>
      </c>
      <c r="T152" s="16"/>
      <c r="U152" s="16"/>
      <c r="V152" s="16" t="s">
        <v>3974</v>
      </c>
      <c r="W152" s="16" t="str">
        <f>VLOOKUP(C152,lentopaikat!$A$2:$F$1289,4,FALSE)</f>
        <v>HELSINKI-VANTAA</v>
      </c>
      <c r="X152" s="16" t="str">
        <f>VLOOKUP(D152,lentopaikat!$A$2:$F$1289,4,FALSE)</f>
        <v>CLEVELAND</v>
      </c>
      <c r="Y152" s="16" t="str">
        <f>VLOOKUP(C152,lentopaikat!$A$2:$F$1289,6,FALSE)</f>
        <v>FIN</v>
      </c>
      <c r="Z152" s="16" t="str">
        <f>VLOOKUP(D152,lentopaikat!$A$2:$F$1289,6,FALSE)</f>
        <v>USA</v>
      </c>
      <c r="AA152" s="16" t="s">
        <v>4106</v>
      </c>
      <c r="AB152" s="16" t="s">
        <v>4093</v>
      </c>
      <c r="AC152" s="16" t="s">
        <v>4107</v>
      </c>
      <c r="AD152" s="16" t="s">
        <v>4108</v>
      </c>
      <c r="AE152" s="16" t="s">
        <v>1934</v>
      </c>
      <c r="AF152" s="18">
        <f t="shared" si="4"/>
        <v>37951.54513888889</v>
      </c>
      <c r="AG152" s="16">
        <f t="shared" si="5"/>
        <v>2003</v>
      </c>
    </row>
    <row r="153" spans="1:33" ht="12.75">
      <c r="A153" s="19">
        <v>37974</v>
      </c>
      <c r="B153" s="16" t="s">
        <v>30</v>
      </c>
      <c r="C153" s="16" t="s">
        <v>192</v>
      </c>
      <c r="D153" s="16" t="s">
        <v>22</v>
      </c>
      <c r="E153" s="17"/>
      <c r="F153" s="17"/>
      <c r="G153" s="20">
        <v>37974.55</v>
      </c>
      <c r="H153" s="20">
        <v>37974.54583333333</v>
      </c>
      <c r="I153" s="16" t="s">
        <v>32</v>
      </c>
      <c r="J153" s="16" t="s">
        <v>30</v>
      </c>
      <c r="K153" s="16" t="s">
        <v>33</v>
      </c>
      <c r="L153" s="16"/>
      <c r="M153" s="16" t="s">
        <v>46</v>
      </c>
      <c r="N153" s="16">
        <v>33838</v>
      </c>
      <c r="O153" s="16" t="s">
        <v>252</v>
      </c>
      <c r="P153" s="16" t="s">
        <v>28</v>
      </c>
      <c r="Q153" s="16" t="s">
        <v>95</v>
      </c>
      <c r="R153" s="16">
        <v>0</v>
      </c>
      <c r="S153" s="16">
        <v>0</v>
      </c>
      <c r="T153" s="16" t="s">
        <v>213</v>
      </c>
      <c r="U153" s="16"/>
      <c r="V153" s="16" t="s">
        <v>3974</v>
      </c>
      <c r="W153" s="16" t="str">
        <f>VLOOKUP(C153,lentopaikat!$A$2:$F$1289,4,FALSE)</f>
        <v>MOSCOW/VNUKOVO</v>
      </c>
      <c r="X153" s="16" t="str">
        <f>VLOOKUP(D153,lentopaikat!$A$2:$F$1289,4,FALSE)</f>
        <v>HELSINKI-VANTAA</v>
      </c>
      <c r="Y153" s="16" t="str">
        <f>VLOOKUP(C153,lentopaikat!$A$2:$F$1289,6,FALSE)</f>
        <v>RUS</v>
      </c>
      <c r="Z153" s="16" t="str">
        <f>VLOOKUP(D153,lentopaikat!$A$2:$F$1289,6,FALSE)</f>
        <v>FIN</v>
      </c>
      <c r="AA153" s="16" t="s">
        <v>4106</v>
      </c>
      <c r="AB153" s="16" t="s">
        <v>4093</v>
      </c>
      <c r="AC153" s="16" t="s">
        <v>4107</v>
      </c>
      <c r="AD153" s="16" t="s">
        <v>4108</v>
      </c>
      <c r="AE153" s="16" t="s">
        <v>1934</v>
      </c>
      <c r="AF153" s="18">
        <f t="shared" si="4"/>
        <v>37974.54583333333</v>
      </c>
      <c r="AG153" s="16">
        <f t="shared" si="5"/>
        <v>2003</v>
      </c>
    </row>
    <row r="154" spans="1:33" ht="12.75">
      <c r="A154" s="19">
        <v>37974</v>
      </c>
      <c r="B154" s="16" t="s">
        <v>30</v>
      </c>
      <c r="C154" s="16" t="s">
        <v>22</v>
      </c>
      <c r="D154" s="16" t="s">
        <v>37</v>
      </c>
      <c r="E154" s="20">
        <v>37974.572916666664</v>
      </c>
      <c r="F154" s="20">
        <v>37974.575694444444</v>
      </c>
      <c r="G154" s="17"/>
      <c r="H154" s="17"/>
      <c r="I154" s="16" t="s">
        <v>32</v>
      </c>
      <c r="J154" s="16" t="s">
        <v>30</v>
      </c>
      <c r="K154" s="16" t="s">
        <v>33</v>
      </c>
      <c r="L154" s="16"/>
      <c r="M154" s="16" t="s">
        <v>46</v>
      </c>
      <c r="N154" s="16">
        <v>33838</v>
      </c>
      <c r="O154" s="16" t="s">
        <v>237</v>
      </c>
      <c r="P154" s="16" t="s">
        <v>28</v>
      </c>
      <c r="Q154" s="16" t="s">
        <v>95</v>
      </c>
      <c r="R154" s="16">
        <v>0</v>
      </c>
      <c r="S154" s="16">
        <v>0</v>
      </c>
      <c r="T154" s="16"/>
      <c r="U154" s="16"/>
      <c r="V154" s="16" t="s">
        <v>3974</v>
      </c>
      <c r="W154" s="16" t="str">
        <f>VLOOKUP(C154,lentopaikat!$A$2:$F$1289,4,FALSE)</f>
        <v>HELSINKI-VANTAA</v>
      </c>
      <c r="X154" s="16" t="str">
        <f>VLOOKUP(D154,lentopaikat!$A$2:$F$1289,4,FALSE)</f>
        <v>CLEVELAND</v>
      </c>
      <c r="Y154" s="16" t="str">
        <f>VLOOKUP(C154,lentopaikat!$A$2:$F$1289,6,FALSE)</f>
        <v>FIN</v>
      </c>
      <c r="Z154" s="16" t="str">
        <f>VLOOKUP(D154,lentopaikat!$A$2:$F$1289,6,FALSE)</f>
        <v>USA</v>
      </c>
      <c r="AA154" s="16" t="s">
        <v>4106</v>
      </c>
      <c r="AB154" s="16" t="s">
        <v>4093</v>
      </c>
      <c r="AC154" s="16" t="s">
        <v>4107</v>
      </c>
      <c r="AD154" s="16" t="s">
        <v>4108</v>
      </c>
      <c r="AE154" s="16" t="s">
        <v>1934</v>
      </c>
      <c r="AF154" s="18">
        <f t="shared" si="4"/>
        <v>37974.575694444444</v>
      </c>
      <c r="AG154" s="16">
        <f t="shared" si="5"/>
        <v>2003</v>
      </c>
    </row>
    <row r="155" spans="1:33" ht="12.75">
      <c r="A155" s="19">
        <v>37923</v>
      </c>
      <c r="B155" s="16" t="s">
        <v>3999</v>
      </c>
      <c r="C155" s="16" t="s">
        <v>110</v>
      </c>
      <c r="D155" s="16" t="s">
        <v>22</v>
      </c>
      <c r="E155" s="17"/>
      <c r="F155" s="17"/>
      <c r="G155" s="20">
        <v>37923.61041666667</v>
      </c>
      <c r="H155" s="20">
        <v>37923.61041666667</v>
      </c>
      <c r="I155" s="16" t="s">
        <v>4000</v>
      </c>
      <c r="J155" s="16" t="s">
        <v>3999</v>
      </c>
      <c r="K155" s="16" t="s">
        <v>4001</v>
      </c>
      <c r="L155" s="16"/>
      <c r="M155" s="16" t="s">
        <v>87</v>
      </c>
      <c r="N155" s="16">
        <v>8301</v>
      </c>
      <c r="O155" s="16" t="s">
        <v>27</v>
      </c>
      <c r="P155" s="16" t="s">
        <v>28</v>
      </c>
      <c r="Q155" s="16" t="s">
        <v>35</v>
      </c>
      <c r="R155" s="16">
        <v>0</v>
      </c>
      <c r="S155" s="16">
        <v>0</v>
      </c>
      <c r="T155" s="16" t="s">
        <v>4002</v>
      </c>
      <c r="U155" s="16"/>
      <c r="V155" s="16" t="s">
        <v>3973</v>
      </c>
      <c r="W155" s="16" t="str">
        <f>VLOOKUP(C155,lentopaikat!$A$2:$F$1289,4,FALSE)</f>
        <v>LUTON</v>
      </c>
      <c r="X155" s="16" t="str">
        <f>VLOOKUP(D155,lentopaikat!$A$2:$F$1289,4,FALSE)</f>
        <v>HELSINKI-VANTAA</v>
      </c>
      <c r="Y155" s="16" t="str">
        <f>VLOOKUP(C155,lentopaikat!$A$2:$F$1289,6,FALSE)</f>
        <v>GBR</v>
      </c>
      <c r="Z155" s="16" t="str">
        <f>VLOOKUP(D155,lentopaikat!$A$2:$F$1289,6,FALSE)</f>
        <v>FIN</v>
      </c>
      <c r="AA155" s="16" t="s">
        <v>4114</v>
      </c>
      <c r="AB155" s="16" t="s">
        <v>4115</v>
      </c>
      <c r="AC155" s="16" t="s">
        <v>4116</v>
      </c>
      <c r="AD155" s="16" t="s">
        <v>4117</v>
      </c>
      <c r="AE155" s="16" t="s">
        <v>1934</v>
      </c>
      <c r="AF155" s="18">
        <f t="shared" si="4"/>
        <v>37923.61041666667</v>
      </c>
      <c r="AG155" s="16">
        <f t="shared" si="5"/>
        <v>2003</v>
      </c>
    </row>
    <row r="156" spans="1:33" ht="12.75">
      <c r="A156" s="19">
        <v>37924</v>
      </c>
      <c r="B156" s="16" t="s">
        <v>3999</v>
      </c>
      <c r="C156" s="16" t="s">
        <v>22</v>
      </c>
      <c r="D156" s="16" t="s">
        <v>99</v>
      </c>
      <c r="E156" s="20">
        <v>37924.30625</v>
      </c>
      <c r="F156" s="20">
        <v>37924.305555555555</v>
      </c>
      <c r="G156" s="17"/>
      <c r="H156" s="17"/>
      <c r="I156" s="16" t="s">
        <v>4003</v>
      </c>
      <c r="J156" s="16" t="s">
        <v>3999</v>
      </c>
      <c r="K156" s="16" t="s">
        <v>4001</v>
      </c>
      <c r="L156" s="16"/>
      <c r="M156" s="16" t="s">
        <v>118</v>
      </c>
      <c r="N156" s="16">
        <v>8301</v>
      </c>
      <c r="O156" s="16" t="s">
        <v>4004</v>
      </c>
      <c r="P156" s="16" t="s">
        <v>28</v>
      </c>
      <c r="Q156" s="16" t="s">
        <v>35</v>
      </c>
      <c r="R156" s="16">
        <v>2</v>
      </c>
      <c r="S156" s="16">
        <v>0</v>
      </c>
      <c r="T156" s="16"/>
      <c r="U156" s="16"/>
      <c r="V156" s="16" t="s">
        <v>3977</v>
      </c>
      <c r="W156" s="16" t="str">
        <f>VLOOKUP(C156,lentopaikat!$A$2:$F$1289,4,FALSE)</f>
        <v>HELSINKI-VANTAA</v>
      </c>
      <c r="X156" s="16" t="str">
        <f>VLOOKUP(D156,lentopaikat!$A$2:$F$1289,4,FALSE)</f>
        <v>KEFLAVIK</v>
      </c>
      <c r="Y156" s="16" t="str">
        <f>VLOOKUP(C156,lentopaikat!$A$2:$F$1289,6,FALSE)</f>
        <v>FIN</v>
      </c>
      <c r="Z156" s="16" t="str">
        <f>VLOOKUP(D156,lentopaikat!$A$2:$F$1289,6,FALSE)</f>
        <v>ISL</v>
      </c>
      <c r="AA156" s="16" t="s">
        <v>4114</v>
      </c>
      <c r="AB156" s="16" t="s">
        <v>4115</v>
      </c>
      <c r="AC156" s="16" t="s">
        <v>4116</v>
      </c>
      <c r="AD156" s="16" t="s">
        <v>4117</v>
      </c>
      <c r="AE156" s="16" t="s">
        <v>1934</v>
      </c>
      <c r="AF156" s="18">
        <f t="shared" si="4"/>
        <v>37924.305555555555</v>
      </c>
      <c r="AG156" s="16">
        <f t="shared" si="5"/>
        <v>2003</v>
      </c>
    </row>
    <row r="157" spans="1:33" ht="12.75">
      <c r="A157" s="19">
        <v>37757</v>
      </c>
      <c r="B157" s="16" t="s">
        <v>238</v>
      </c>
      <c r="C157" s="16" t="s">
        <v>239</v>
      </c>
      <c r="D157" s="16" t="s">
        <v>22</v>
      </c>
      <c r="E157" s="17"/>
      <c r="F157" s="17"/>
      <c r="G157" s="20">
        <v>37757.57361111111</v>
      </c>
      <c r="H157" s="20">
        <v>37757.56319444445</v>
      </c>
      <c r="I157" s="16" t="s">
        <v>240</v>
      </c>
      <c r="J157" s="16" t="s">
        <v>238</v>
      </c>
      <c r="K157" s="16" t="s">
        <v>241</v>
      </c>
      <c r="L157" s="16"/>
      <c r="M157" s="16" t="s">
        <v>220</v>
      </c>
      <c r="N157" s="16">
        <v>70300</v>
      </c>
      <c r="O157" s="16" t="s">
        <v>71</v>
      </c>
      <c r="P157" s="16" t="s">
        <v>28</v>
      </c>
      <c r="Q157" s="16" t="s">
        <v>35</v>
      </c>
      <c r="R157" s="16">
        <v>0</v>
      </c>
      <c r="S157" s="16">
        <v>0</v>
      </c>
      <c r="T157" s="16" t="s">
        <v>242</v>
      </c>
      <c r="U157" s="16"/>
      <c r="V157" s="16" t="s">
        <v>3972</v>
      </c>
      <c r="W157" s="16" t="str">
        <f>VLOOKUP(C157,lentopaikat!$A$2:$F$1289,4,FALSE)</f>
        <v>FRANKFURT</v>
      </c>
      <c r="X157" s="16" t="str">
        <f>VLOOKUP(D157,lentopaikat!$A$2:$F$1289,4,FALSE)</f>
        <v>HELSINKI-VANTAA</v>
      </c>
      <c r="Y157" s="16" t="str">
        <f>VLOOKUP(C157,lentopaikat!$A$2:$F$1289,6,FALSE)</f>
        <v>DEU</v>
      </c>
      <c r="Z157" s="16" t="str">
        <f>VLOOKUP(D157,lentopaikat!$A$2:$F$1289,6,FALSE)</f>
        <v>FIN</v>
      </c>
      <c r="AA157" s="16" t="s">
        <v>4113</v>
      </c>
      <c r="AB157" s="16" t="s">
        <v>4093</v>
      </c>
      <c r="AC157" s="16" t="s">
        <v>4093</v>
      </c>
      <c r="AD157" s="16" t="s">
        <v>4093</v>
      </c>
      <c r="AE157" s="16" t="s">
        <v>1934</v>
      </c>
      <c r="AF157" s="18">
        <f t="shared" si="4"/>
        <v>37757.56319444445</v>
      </c>
      <c r="AG157" s="16">
        <f t="shared" si="5"/>
        <v>2003</v>
      </c>
    </row>
    <row r="158" spans="1:33" ht="12.75">
      <c r="A158" s="19">
        <v>37757</v>
      </c>
      <c r="B158" s="16" t="s">
        <v>238</v>
      </c>
      <c r="C158" s="16" t="s">
        <v>22</v>
      </c>
      <c r="D158" s="16" t="s">
        <v>66</v>
      </c>
      <c r="E158" s="20">
        <v>37757.59930555556</v>
      </c>
      <c r="F158" s="20">
        <v>37757.60486111111</v>
      </c>
      <c r="G158" s="17"/>
      <c r="H158" s="17"/>
      <c r="I158" s="16" t="s">
        <v>240</v>
      </c>
      <c r="J158" s="16" t="s">
        <v>238</v>
      </c>
      <c r="K158" s="16" t="s">
        <v>241</v>
      </c>
      <c r="L158" s="16"/>
      <c r="M158" s="16" t="s">
        <v>220</v>
      </c>
      <c r="N158" s="16">
        <v>70300</v>
      </c>
      <c r="O158" s="16" t="s">
        <v>67</v>
      </c>
      <c r="P158" s="16" t="s">
        <v>28</v>
      </c>
      <c r="Q158" s="16" t="s">
        <v>35</v>
      </c>
      <c r="R158" s="16">
        <v>0</v>
      </c>
      <c r="S158" s="16">
        <v>0</v>
      </c>
      <c r="T158" s="16" t="s">
        <v>249</v>
      </c>
      <c r="U158" s="16"/>
      <c r="V158" s="16" t="s">
        <v>3972</v>
      </c>
      <c r="W158" s="16" t="str">
        <f>VLOOKUP(C158,lentopaikat!$A$2:$F$1289,4,FALSE)</f>
        <v>HELSINKI-VANTAA</v>
      </c>
      <c r="X158" s="16" t="str">
        <f>VLOOKUP(D158,lentopaikat!$A$2:$F$1289,4,FALSE)</f>
        <v>STOCKHOLM</v>
      </c>
      <c r="Y158" s="16" t="str">
        <f>VLOOKUP(C158,lentopaikat!$A$2:$F$1289,6,FALSE)</f>
        <v>FIN</v>
      </c>
      <c r="Z158" s="16" t="str">
        <f>VLOOKUP(D158,lentopaikat!$A$2:$F$1289,6,FALSE)</f>
        <v>SWE</v>
      </c>
      <c r="AA158" s="16" t="s">
        <v>4113</v>
      </c>
      <c r="AB158" s="16" t="s">
        <v>4093</v>
      </c>
      <c r="AC158" s="16" t="s">
        <v>4093</v>
      </c>
      <c r="AD158" s="16" t="s">
        <v>4093</v>
      </c>
      <c r="AE158" s="16" t="s">
        <v>1934</v>
      </c>
      <c r="AF158" s="18">
        <f t="shared" si="4"/>
        <v>37757.60486111111</v>
      </c>
      <c r="AG158" s="16">
        <f t="shared" si="5"/>
        <v>2003</v>
      </c>
    </row>
    <row r="159" spans="1:33" ht="12.75">
      <c r="A159" s="19">
        <v>37900</v>
      </c>
      <c r="B159" s="16" t="s">
        <v>3998</v>
      </c>
      <c r="C159" s="16" t="s">
        <v>1061</v>
      </c>
      <c r="D159" s="16" t="s">
        <v>22</v>
      </c>
      <c r="E159" s="17"/>
      <c r="F159" s="17"/>
      <c r="G159" s="20">
        <v>37900.657638888886</v>
      </c>
      <c r="H159" s="20">
        <v>37900.65694444445</v>
      </c>
      <c r="I159" s="16" t="s">
        <v>217</v>
      </c>
      <c r="J159" s="16" t="s">
        <v>3984</v>
      </c>
      <c r="K159" s="16" t="s">
        <v>3985</v>
      </c>
      <c r="L159" s="16" t="s">
        <v>178</v>
      </c>
      <c r="M159" s="16" t="s">
        <v>87</v>
      </c>
      <c r="N159" s="16">
        <v>371946</v>
      </c>
      <c r="O159" s="16" t="s">
        <v>27</v>
      </c>
      <c r="P159" s="16" t="s">
        <v>28</v>
      </c>
      <c r="Q159" s="16" t="s">
        <v>35</v>
      </c>
      <c r="R159" s="16">
        <v>0</v>
      </c>
      <c r="S159" s="16">
        <v>0</v>
      </c>
      <c r="T159" s="16"/>
      <c r="U159" s="16"/>
      <c r="V159" s="16" t="s">
        <v>3973</v>
      </c>
      <c r="W159" s="16" t="str">
        <f>VLOOKUP(C159,lentopaikat!$A$2:$F$1289,4,FALSE)</f>
        <v>PRESTWICK</v>
      </c>
      <c r="X159" s="16" t="str">
        <f>VLOOKUP(D159,lentopaikat!$A$2:$F$1289,4,FALSE)</f>
        <v>HELSINKI-VANTAA</v>
      </c>
      <c r="Y159" s="16" t="str">
        <f>VLOOKUP(C159,lentopaikat!$A$2:$F$1289,6,FALSE)</f>
        <v>GBR</v>
      </c>
      <c r="Z159" s="16" t="str">
        <f>VLOOKUP(D159,lentopaikat!$A$2:$F$1289,6,FALSE)</f>
        <v>FIN</v>
      </c>
      <c r="AA159" s="16" t="s">
        <v>4092</v>
      </c>
      <c r="AB159" s="16" t="s">
        <v>4093</v>
      </c>
      <c r="AC159" s="16" t="s">
        <v>4094</v>
      </c>
      <c r="AD159" s="16" t="s">
        <v>4095</v>
      </c>
      <c r="AE159" s="16" t="s">
        <v>1934</v>
      </c>
      <c r="AF159" s="18">
        <f t="shared" si="4"/>
        <v>37900.65694444445</v>
      </c>
      <c r="AG159" s="16">
        <f t="shared" si="5"/>
        <v>2003</v>
      </c>
    </row>
    <row r="160" spans="1:33" ht="12.75">
      <c r="A160" s="19">
        <v>37901</v>
      </c>
      <c r="B160" s="16" t="s">
        <v>3996</v>
      </c>
      <c r="C160" s="16" t="s">
        <v>22</v>
      </c>
      <c r="D160" s="16" t="s">
        <v>225</v>
      </c>
      <c r="E160" s="20">
        <v>37901.222916666666</v>
      </c>
      <c r="F160" s="20">
        <v>37901.222916666666</v>
      </c>
      <c r="G160" s="17"/>
      <c r="H160" s="17"/>
      <c r="I160" s="16" t="s">
        <v>217</v>
      </c>
      <c r="J160" s="16" t="s">
        <v>3984</v>
      </c>
      <c r="K160" s="16" t="s">
        <v>3985</v>
      </c>
      <c r="L160" s="16" t="s">
        <v>178</v>
      </c>
      <c r="M160" s="16" t="s">
        <v>220</v>
      </c>
      <c r="N160" s="16">
        <v>371946</v>
      </c>
      <c r="O160" s="16" t="s">
        <v>237</v>
      </c>
      <c r="P160" s="16" t="s">
        <v>28</v>
      </c>
      <c r="Q160" s="16" t="s">
        <v>35</v>
      </c>
      <c r="R160" s="16">
        <v>0</v>
      </c>
      <c r="S160" s="16">
        <v>56884</v>
      </c>
      <c r="T160" s="16" t="s">
        <v>3997</v>
      </c>
      <c r="U160" s="16"/>
      <c r="V160" s="16" t="s">
        <v>3972</v>
      </c>
      <c r="W160" s="16" t="str">
        <f>VLOOKUP(C160,lentopaikat!$A$2:$F$1289,4,FALSE)</f>
        <v>HELSINKI-VANTAA</v>
      </c>
      <c r="X160" s="16" t="str">
        <f>VLOOKUP(D160,lentopaikat!$A$2:$F$1289,4,FALSE)</f>
        <v>NEW YORK</v>
      </c>
      <c r="Y160" s="16" t="str">
        <f>VLOOKUP(C160,lentopaikat!$A$2:$F$1289,6,FALSE)</f>
        <v>FIN</v>
      </c>
      <c r="Z160" s="16" t="str">
        <f>VLOOKUP(D160,lentopaikat!$A$2:$F$1289,6,FALSE)</f>
        <v>USA</v>
      </c>
      <c r="AA160" s="16" t="s">
        <v>4092</v>
      </c>
      <c r="AB160" s="16" t="s">
        <v>4093</v>
      </c>
      <c r="AC160" s="16" t="s">
        <v>4094</v>
      </c>
      <c r="AD160" s="16" t="s">
        <v>4095</v>
      </c>
      <c r="AE160" s="16" t="s">
        <v>1934</v>
      </c>
      <c r="AF160" s="18">
        <f t="shared" si="4"/>
        <v>37901.222916666666</v>
      </c>
      <c r="AG160" s="16">
        <f t="shared" si="5"/>
        <v>2003</v>
      </c>
    </row>
    <row r="161" spans="1:33" ht="12.75">
      <c r="A161" s="19">
        <v>38054</v>
      </c>
      <c r="B161" s="16" t="s">
        <v>30</v>
      </c>
      <c r="C161" s="16" t="s">
        <v>37</v>
      </c>
      <c r="D161" s="16" t="s">
        <v>22</v>
      </c>
      <c r="E161" s="17"/>
      <c r="F161" s="17"/>
      <c r="G161" s="20">
        <v>38054.092361111114</v>
      </c>
      <c r="H161" s="20">
        <v>38054.092361111114</v>
      </c>
      <c r="I161" s="16" t="s">
        <v>32</v>
      </c>
      <c r="J161" s="16" t="s">
        <v>30</v>
      </c>
      <c r="K161" s="16" t="s">
        <v>33</v>
      </c>
      <c r="L161" s="16"/>
      <c r="M161" s="16" t="s">
        <v>26</v>
      </c>
      <c r="N161" s="16">
        <v>33838</v>
      </c>
      <c r="O161" s="16" t="s">
        <v>209</v>
      </c>
      <c r="P161" s="16" t="s">
        <v>28</v>
      </c>
      <c r="Q161" s="16" t="s">
        <v>35</v>
      </c>
      <c r="R161" s="16">
        <v>0</v>
      </c>
      <c r="S161" s="16">
        <v>0</v>
      </c>
      <c r="T161" s="16" t="s">
        <v>210</v>
      </c>
      <c r="U161" s="16"/>
      <c r="V161" s="16" t="s">
        <v>3971</v>
      </c>
      <c r="W161" s="16" t="str">
        <f>VLOOKUP(C161,lentopaikat!$A$2:$F$1289,4,FALSE)</f>
        <v>CLEVELAND</v>
      </c>
      <c r="X161" s="16" t="str">
        <f>VLOOKUP(D161,lentopaikat!$A$2:$F$1289,4,FALSE)</f>
        <v>HELSINKI-VANTAA</v>
      </c>
      <c r="Y161" s="16" t="str">
        <f>VLOOKUP(C161,lentopaikat!$A$2:$F$1289,6,FALSE)</f>
        <v>USA</v>
      </c>
      <c r="Z161" s="16" t="str">
        <f>VLOOKUP(D161,lentopaikat!$A$2:$F$1289,6,FALSE)</f>
        <v>FIN</v>
      </c>
      <c r="AA161" s="16" t="s">
        <v>4106</v>
      </c>
      <c r="AB161" s="16" t="s">
        <v>4093</v>
      </c>
      <c r="AC161" s="16" t="s">
        <v>4107</v>
      </c>
      <c r="AD161" s="16" t="s">
        <v>4108</v>
      </c>
      <c r="AE161" s="16" t="s">
        <v>1934</v>
      </c>
      <c r="AF161" s="18">
        <f t="shared" si="4"/>
        <v>38054.092361111114</v>
      </c>
      <c r="AG161" s="16">
        <f t="shared" si="5"/>
        <v>2004</v>
      </c>
    </row>
    <row r="162" spans="1:33" ht="12.75">
      <c r="A162" s="19">
        <v>38054</v>
      </c>
      <c r="B162" s="16" t="s">
        <v>30</v>
      </c>
      <c r="C162" s="16" t="s">
        <v>22</v>
      </c>
      <c r="D162" s="16" t="s">
        <v>165</v>
      </c>
      <c r="E162" s="20">
        <v>38054.146527777775</v>
      </c>
      <c r="F162" s="20">
        <v>38054.146527777775</v>
      </c>
      <c r="G162" s="17"/>
      <c r="H162" s="17"/>
      <c r="I162" s="16" t="s">
        <v>32</v>
      </c>
      <c r="J162" s="16" t="s">
        <v>30</v>
      </c>
      <c r="K162" s="16" t="s">
        <v>33</v>
      </c>
      <c r="L162" s="16"/>
      <c r="M162" s="16" t="s">
        <v>26</v>
      </c>
      <c r="N162" s="16">
        <v>33838</v>
      </c>
      <c r="O162" s="16" t="s">
        <v>103</v>
      </c>
      <c r="P162" s="16" t="s">
        <v>28</v>
      </c>
      <c r="Q162" s="16" t="s">
        <v>35</v>
      </c>
      <c r="R162" s="16">
        <v>6</v>
      </c>
      <c r="S162" s="16">
        <v>0</v>
      </c>
      <c r="T162" s="16" t="s">
        <v>190</v>
      </c>
      <c r="U162" s="16"/>
      <c r="V162" s="16" t="s">
        <v>3971</v>
      </c>
      <c r="W162" s="16" t="str">
        <f>VLOOKUP(C162,lentopaikat!$A$2:$F$1289,4,FALSE)</f>
        <v>HELSINKI-VANTAA</v>
      </c>
      <c r="X162" s="16" t="str">
        <f>VLOOKUP(D162,lentopaikat!$A$2:$F$1289,4,FALSE)</f>
        <v>TUNIS</v>
      </c>
      <c r="Y162" s="16" t="str">
        <f>VLOOKUP(C162,lentopaikat!$A$2:$F$1289,6,FALSE)</f>
        <v>FIN</v>
      </c>
      <c r="Z162" s="16" t="str">
        <f>VLOOKUP(D162,lentopaikat!$A$2:$F$1289,6,FALSE)</f>
        <v>TUN</v>
      </c>
      <c r="AA162" s="16" t="s">
        <v>4106</v>
      </c>
      <c r="AB162" s="16" t="s">
        <v>4093</v>
      </c>
      <c r="AC162" s="16" t="s">
        <v>4107</v>
      </c>
      <c r="AD162" s="16" t="s">
        <v>4108</v>
      </c>
      <c r="AE162" s="16" t="s">
        <v>1934</v>
      </c>
      <c r="AF162" s="18">
        <f t="shared" si="4"/>
        <v>38054.146527777775</v>
      </c>
      <c r="AG162" s="16">
        <f t="shared" si="5"/>
        <v>2004</v>
      </c>
    </row>
    <row r="163" spans="1:33" ht="12.75">
      <c r="A163" s="19">
        <v>38057</v>
      </c>
      <c r="B163" s="16" t="s">
        <v>30</v>
      </c>
      <c r="C163" s="16" t="s">
        <v>165</v>
      </c>
      <c r="D163" s="16" t="s">
        <v>22</v>
      </c>
      <c r="E163" s="17"/>
      <c r="F163" s="17"/>
      <c r="G163" s="20">
        <v>38057.739583333336</v>
      </c>
      <c r="H163" s="20">
        <v>38057.73472222222</v>
      </c>
      <c r="I163" s="16" t="s">
        <v>32</v>
      </c>
      <c r="J163" s="16" t="s">
        <v>30</v>
      </c>
      <c r="K163" s="16" t="s">
        <v>211</v>
      </c>
      <c r="L163" s="16"/>
      <c r="M163" s="16" t="s">
        <v>26</v>
      </c>
      <c r="N163" s="16">
        <v>33838</v>
      </c>
      <c r="O163" s="16" t="s">
        <v>212</v>
      </c>
      <c r="P163" s="16" t="s">
        <v>28</v>
      </c>
      <c r="Q163" s="16" t="s">
        <v>95</v>
      </c>
      <c r="R163" s="16">
        <v>8</v>
      </c>
      <c r="S163" s="16">
        <v>0</v>
      </c>
      <c r="T163" s="16" t="s">
        <v>213</v>
      </c>
      <c r="U163" s="16"/>
      <c r="V163" s="16" t="s">
        <v>3971</v>
      </c>
      <c r="W163" s="16" t="str">
        <f>VLOOKUP(C163,lentopaikat!$A$2:$F$1289,4,FALSE)</f>
        <v>TUNIS</v>
      </c>
      <c r="X163" s="16" t="str">
        <f>VLOOKUP(D163,lentopaikat!$A$2:$F$1289,4,FALSE)</f>
        <v>HELSINKI-VANTAA</v>
      </c>
      <c r="Y163" s="16" t="str">
        <f>VLOOKUP(C163,lentopaikat!$A$2:$F$1289,6,FALSE)</f>
        <v>TUN</v>
      </c>
      <c r="Z163" s="16" t="str">
        <f>VLOOKUP(D163,lentopaikat!$A$2:$F$1289,6,FALSE)</f>
        <v>FIN</v>
      </c>
      <c r="AA163" s="16" t="s">
        <v>4104</v>
      </c>
      <c r="AB163" s="16" t="s">
        <v>4093</v>
      </c>
      <c r="AC163" s="16" t="s">
        <v>4093</v>
      </c>
      <c r="AD163" s="16" t="s">
        <v>4105</v>
      </c>
      <c r="AE163" s="16" t="s">
        <v>4093</v>
      </c>
      <c r="AF163" s="18">
        <f t="shared" si="4"/>
        <v>38057.73472222222</v>
      </c>
      <c r="AG163" s="16">
        <f t="shared" si="5"/>
        <v>2004</v>
      </c>
    </row>
    <row r="164" spans="1:33" ht="12.75">
      <c r="A164" s="19">
        <v>38057</v>
      </c>
      <c r="B164" s="16" t="s">
        <v>30</v>
      </c>
      <c r="C164" s="16" t="s">
        <v>22</v>
      </c>
      <c r="D164" s="16" t="s">
        <v>37</v>
      </c>
      <c r="E164" s="20">
        <v>38057.78125</v>
      </c>
      <c r="F164" s="20">
        <v>38057.76388888889</v>
      </c>
      <c r="G164" s="17"/>
      <c r="H164" s="17"/>
      <c r="I164" s="16" t="s">
        <v>32</v>
      </c>
      <c r="J164" s="16" t="s">
        <v>30</v>
      </c>
      <c r="K164" s="16" t="s">
        <v>33</v>
      </c>
      <c r="L164" s="16"/>
      <c r="M164" s="16" t="s">
        <v>26</v>
      </c>
      <c r="N164" s="16">
        <v>33838</v>
      </c>
      <c r="O164" s="16" t="s">
        <v>43</v>
      </c>
      <c r="P164" s="16" t="s">
        <v>28</v>
      </c>
      <c r="Q164" s="16" t="s">
        <v>95</v>
      </c>
      <c r="R164" s="16">
        <v>4</v>
      </c>
      <c r="S164" s="16">
        <v>0</v>
      </c>
      <c r="T164" s="16" t="s">
        <v>205</v>
      </c>
      <c r="U164" s="16"/>
      <c r="V164" s="16" t="s">
        <v>3971</v>
      </c>
      <c r="W164" s="16" t="str">
        <f>VLOOKUP(C164,lentopaikat!$A$2:$F$1289,4,FALSE)</f>
        <v>HELSINKI-VANTAA</v>
      </c>
      <c r="X164" s="16" t="str">
        <f>VLOOKUP(D164,lentopaikat!$A$2:$F$1289,4,FALSE)</f>
        <v>CLEVELAND</v>
      </c>
      <c r="Y164" s="16" t="str">
        <f>VLOOKUP(C164,lentopaikat!$A$2:$F$1289,6,FALSE)</f>
        <v>FIN</v>
      </c>
      <c r="Z164" s="16" t="str">
        <f>VLOOKUP(D164,lentopaikat!$A$2:$F$1289,6,FALSE)</f>
        <v>USA</v>
      </c>
      <c r="AA164" s="16" t="s">
        <v>4106</v>
      </c>
      <c r="AB164" s="16" t="s">
        <v>4093</v>
      </c>
      <c r="AC164" s="16" t="s">
        <v>4107</v>
      </c>
      <c r="AD164" s="16" t="s">
        <v>4108</v>
      </c>
      <c r="AE164" s="16" t="s">
        <v>1934</v>
      </c>
      <c r="AF164" s="18">
        <f t="shared" si="4"/>
        <v>38057.76388888889</v>
      </c>
      <c r="AG164" s="16">
        <f t="shared" si="5"/>
        <v>2004</v>
      </c>
    </row>
    <row r="165" spans="1:33" ht="12.75">
      <c r="A165" s="19">
        <v>38181</v>
      </c>
      <c r="B165" s="16" t="s">
        <v>30</v>
      </c>
      <c r="C165" s="16" t="s">
        <v>37</v>
      </c>
      <c r="D165" s="16" t="s">
        <v>22</v>
      </c>
      <c r="E165" s="17"/>
      <c r="F165" s="17"/>
      <c r="G165" s="20">
        <v>38181.208333333336</v>
      </c>
      <c r="H165" s="20">
        <v>38181.19930555556</v>
      </c>
      <c r="I165" s="16" t="s">
        <v>32</v>
      </c>
      <c r="J165" s="16" t="s">
        <v>30</v>
      </c>
      <c r="K165" s="16" t="s">
        <v>33</v>
      </c>
      <c r="L165" s="16"/>
      <c r="M165" s="16" t="s">
        <v>46</v>
      </c>
      <c r="N165" s="16">
        <v>33838</v>
      </c>
      <c r="O165" s="16" t="s">
        <v>27</v>
      </c>
      <c r="P165" s="16" t="s">
        <v>28</v>
      </c>
      <c r="Q165" s="16" t="s">
        <v>95</v>
      </c>
      <c r="R165" s="16">
        <v>8</v>
      </c>
      <c r="S165" s="16">
        <v>0</v>
      </c>
      <c r="T165" s="16" t="s">
        <v>206</v>
      </c>
      <c r="U165" s="16"/>
      <c r="V165" s="16" t="s">
        <v>3974</v>
      </c>
      <c r="W165" s="16" t="str">
        <f>VLOOKUP(C165,lentopaikat!$A$2:$F$1289,4,FALSE)</f>
        <v>CLEVELAND</v>
      </c>
      <c r="X165" s="16" t="str">
        <f>VLOOKUP(D165,lentopaikat!$A$2:$F$1289,4,FALSE)</f>
        <v>HELSINKI-VANTAA</v>
      </c>
      <c r="Y165" s="16" t="str">
        <f>VLOOKUP(C165,lentopaikat!$A$2:$F$1289,6,FALSE)</f>
        <v>USA</v>
      </c>
      <c r="Z165" s="16" t="str">
        <f>VLOOKUP(D165,lentopaikat!$A$2:$F$1289,6,FALSE)</f>
        <v>FIN</v>
      </c>
      <c r="AA165" s="16" t="s">
        <v>4106</v>
      </c>
      <c r="AB165" s="16" t="s">
        <v>4093</v>
      </c>
      <c r="AC165" s="16" t="s">
        <v>4107</v>
      </c>
      <c r="AD165" s="16" t="s">
        <v>4108</v>
      </c>
      <c r="AE165" s="16" t="s">
        <v>1934</v>
      </c>
      <c r="AF165" s="18">
        <f t="shared" si="4"/>
        <v>38181.19930555556</v>
      </c>
      <c r="AG165" s="16">
        <f t="shared" si="5"/>
        <v>2004</v>
      </c>
    </row>
    <row r="166" spans="1:33" ht="12.75">
      <c r="A166" s="19">
        <v>38181</v>
      </c>
      <c r="B166" s="16" t="s">
        <v>30</v>
      </c>
      <c r="C166" s="16" t="s">
        <v>22</v>
      </c>
      <c r="D166" s="16" t="s">
        <v>49</v>
      </c>
      <c r="E166" s="20">
        <v>38181.239583333336</v>
      </c>
      <c r="F166" s="20">
        <v>38181.23888888889</v>
      </c>
      <c r="G166" s="20">
        <v>38181.263194444444</v>
      </c>
      <c r="H166" s="20">
        <v>38181.263194444444</v>
      </c>
      <c r="I166" s="16" t="s">
        <v>32</v>
      </c>
      <c r="J166" s="16" t="s">
        <v>30</v>
      </c>
      <c r="K166" s="16" t="s">
        <v>33</v>
      </c>
      <c r="L166" s="16"/>
      <c r="M166" s="16" t="s">
        <v>46</v>
      </c>
      <c r="N166" s="16">
        <v>33838</v>
      </c>
      <c r="O166" s="16" t="s">
        <v>172</v>
      </c>
      <c r="P166" s="16" t="s">
        <v>28</v>
      </c>
      <c r="Q166" s="16" t="s">
        <v>35</v>
      </c>
      <c r="R166" s="16">
        <v>6</v>
      </c>
      <c r="S166" s="16">
        <v>0</v>
      </c>
      <c r="T166" s="16" t="s">
        <v>173</v>
      </c>
      <c r="U166" s="16"/>
      <c r="V166" s="16" t="s">
        <v>3974</v>
      </c>
      <c r="W166" s="16" t="str">
        <f>VLOOKUP(C166,lentopaikat!$A$2:$F$1289,4,FALSE)</f>
        <v>HELSINKI-VANTAA</v>
      </c>
      <c r="X166" s="16" t="str">
        <f>VLOOKUP(D166,lentopaikat!$A$2:$F$1289,4,FALSE)</f>
        <v>KOKKOLA</v>
      </c>
      <c r="Y166" s="16" t="str">
        <f>VLOOKUP(C166,lentopaikat!$A$2:$F$1289,6,FALSE)</f>
        <v>FIN</v>
      </c>
      <c r="Z166" s="16" t="str">
        <f>VLOOKUP(D166,lentopaikat!$A$2:$F$1289,6,FALSE)</f>
        <v>FIN</v>
      </c>
      <c r="AA166" s="16" t="s">
        <v>4106</v>
      </c>
      <c r="AB166" s="16" t="s">
        <v>4093</v>
      </c>
      <c r="AC166" s="16" t="s">
        <v>4107</v>
      </c>
      <c r="AD166" s="16" t="s">
        <v>4108</v>
      </c>
      <c r="AE166" s="16" t="s">
        <v>1934</v>
      </c>
      <c r="AF166" s="18">
        <f t="shared" si="4"/>
        <v>38181.23888888889</v>
      </c>
      <c r="AG166" s="16">
        <f t="shared" si="5"/>
        <v>2004</v>
      </c>
    </row>
    <row r="167" spans="1:33" ht="12.75">
      <c r="A167" s="19">
        <v>38181</v>
      </c>
      <c r="B167" s="16" t="s">
        <v>30</v>
      </c>
      <c r="C167" s="16" t="s">
        <v>22</v>
      </c>
      <c r="D167" s="16" t="s">
        <v>49</v>
      </c>
      <c r="E167" s="17"/>
      <c r="F167" s="17"/>
      <c r="G167" s="20">
        <v>38181.26736111111</v>
      </c>
      <c r="H167" s="20">
        <v>38181.26736111111</v>
      </c>
      <c r="I167" s="16" t="s">
        <v>32</v>
      </c>
      <c r="J167" s="16" t="s">
        <v>30</v>
      </c>
      <c r="K167" s="16" t="s">
        <v>33</v>
      </c>
      <c r="L167" s="16"/>
      <c r="M167" s="16" t="s">
        <v>46</v>
      </c>
      <c r="N167" s="16">
        <v>33838</v>
      </c>
      <c r="O167" s="16" t="s">
        <v>186</v>
      </c>
      <c r="P167" s="16" t="s">
        <v>28</v>
      </c>
      <c r="Q167" s="16"/>
      <c r="R167" s="16"/>
      <c r="S167" s="16"/>
      <c r="T167" s="16"/>
      <c r="U167" s="16"/>
      <c r="V167" s="16" t="s">
        <v>3974</v>
      </c>
      <c r="W167" s="16" t="str">
        <f>VLOOKUP(C167,lentopaikat!$A$2:$F$1289,4,FALSE)</f>
        <v>HELSINKI-VANTAA</v>
      </c>
      <c r="X167" s="16" t="str">
        <f>VLOOKUP(D167,lentopaikat!$A$2:$F$1289,4,FALSE)</f>
        <v>KOKKOLA</v>
      </c>
      <c r="Y167" s="16" t="str">
        <f>VLOOKUP(C167,lentopaikat!$A$2:$F$1289,6,FALSE)</f>
        <v>FIN</v>
      </c>
      <c r="Z167" s="16" t="str">
        <f>VLOOKUP(D167,lentopaikat!$A$2:$F$1289,6,FALSE)</f>
        <v>FIN</v>
      </c>
      <c r="AA167" s="16" t="s">
        <v>4106</v>
      </c>
      <c r="AB167" s="16" t="s">
        <v>4093</v>
      </c>
      <c r="AC167" s="16" t="s">
        <v>4107</v>
      </c>
      <c r="AD167" s="16" t="s">
        <v>4108</v>
      </c>
      <c r="AE167" s="16" t="s">
        <v>1934</v>
      </c>
      <c r="AF167" s="18">
        <f t="shared" si="4"/>
        <v>38181.26736111111</v>
      </c>
      <c r="AG167" s="16">
        <f t="shared" si="5"/>
        <v>2004</v>
      </c>
    </row>
    <row r="168" spans="1:33" ht="12.75">
      <c r="A168" s="19">
        <v>38182</v>
      </c>
      <c r="B168" s="16" t="s">
        <v>30</v>
      </c>
      <c r="C168" s="16" t="s">
        <v>49</v>
      </c>
      <c r="D168" s="16" t="s">
        <v>45</v>
      </c>
      <c r="E168" s="20">
        <v>38182.23611111111</v>
      </c>
      <c r="F168" s="20">
        <v>38182.23611111111</v>
      </c>
      <c r="G168" s="20">
        <v>38182.256944444445</v>
      </c>
      <c r="H168" s="20">
        <v>38182.256944444445</v>
      </c>
      <c r="I168" s="16" t="s">
        <v>32</v>
      </c>
      <c r="J168" s="16" t="s">
        <v>30</v>
      </c>
      <c r="K168" s="16" t="s">
        <v>33</v>
      </c>
      <c r="L168" s="16"/>
      <c r="M168" s="16" t="s">
        <v>46</v>
      </c>
      <c r="N168" s="16">
        <v>33838</v>
      </c>
      <c r="O168" s="16" t="s">
        <v>54</v>
      </c>
      <c r="P168" s="16" t="s">
        <v>28</v>
      </c>
      <c r="Q168" s="16" t="s">
        <v>35</v>
      </c>
      <c r="R168" s="16">
        <v>0</v>
      </c>
      <c r="S168" s="16">
        <v>0</v>
      </c>
      <c r="T168" s="16" t="s">
        <v>198</v>
      </c>
      <c r="U168" s="16"/>
      <c r="V168" s="16" t="s">
        <v>3974</v>
      </c>
      <c r="W168" s="16" t="str">
        <f>VLOOKUP(C168,lentopaikat!$A$2:$F$1289,4,FALSE)</f>
        <v>KOKKOLA</v>
      </c>
      <c r="X168" s="16" t="str">
        <f>VLOOKUP(D168,lentopaikat!$A$2:$F$1289,4,FALSE)</f>
        <v>PORI</v>
      </c>
      <c r="Y168" s="16" t="str">
        <f>VLOOKUP(C168,lentopaikat!$A$2:$F$1289,6,FALSE)</f>
        <v>FIN</v>
      </c>
      <c r="Z168" s="16" t="str">
        <f>VLOOKUP(D168,lentopaikat!$A$2:$F$1289,6,FALSE)</f>
        <v>FIN</v>
      </c>
      <c r="AA168" s="16" t="s">
        <v>4106</v>
      </c>
      <c r="AB168" s="16" t="s">
        <v>4093</v>
      </c>
      <c r="AC168" s="16" t="s">
        <v>4107</v>
      </c>
      <c r="AD168" s="16" t="s">
        <v>4108</v>
      </c>
      <c r="AE168" s="16" t="s">
        <v>1934</v>
      </c>
      <c r="AF168" s="18">
        <f t="shared" si="4"/>
        <v>38182.23611111111</v>
      </c>
      <c r="AG168" s="16">
        <f t="shared" si="5"/>
        <v>2004</v>
      </c>
    </row>
    <row r="169" spans="1:33" ht="12.75">
      <c r="A169" s="19">
        <v>38182</v>
      </c>
      <c r="B169" s="16" t="s">
        <v>30</v>
      </c>
      <c r="C169" s="16" t="s">
        <v>45</v>
      </c>
      <c r="D169" s="16" t="s">
        <v>37</v>
      </c>
      <c r="E169" s="20">
        <v>38182.51388888889</v>
      </c>
      <c r="F169" s="20">
        <v>38182.51388888889</v>
      </c>
      <c r="G169" s="17"/>
      <c r="H169" s="17"/>
      <c r="I169" s="16" t="s">
        <v>32</v>
      </c>
      <c r="J169" s="16" t="s">
        <v>30</v>
      </c>
      <c r="K169" s="16" t="s">
        <v>33</v>
      </c>
      <c r="L169" s="16"/>
      <c r="M169" s="16" t="s">
        <v>46</v>
      </c>
      <c r="N169" s="16">
        <v>33838</v>
      </c>
      <c r="O169" s="16" t="s">
        <v>58</v>
      </c>
      <c r="P169" s="16" t="s">
        <v>28</v>
      </c>
      <c r="Q169" s="16" t="s">
        <v>35</v>
      </c>
      <c r="R169" s="16">
        <v>0</v>
      </c>
      <c r="S169" s="16">
        <v>0</v>
      </c>
      <c r="T169" s="16" t="s">
        <v>185</v>
      </c>
      <c r="U169" s="16"/>
      <c r="V169" s="16" t="s">
        <v>3974</v>
      </c>
      <c r="W169" s="16" t="str">
        <f>VLOOKUP(C169,lentopaikat!$A$2:$F$1289,4,FALSE)</f>
        <v>PORI</v>
      </c>
      <c r="X169" s="16" t="str">
        <f>VLOOKUP(D169,lentopaikat!$A$2:$F$1289,4,FALSE)</f>
        <v>CLEVELAND</v>
      </c>
      <c r="Y169" s="16" t="str">
        <f>VLOOKUP(C169,lentopaikat!$A$2:$F$1289,6,FALSE)</f>
        <v>FIN</v>
      </c>
      <c r="Z169" s="16" t="str">
        <f>VLOOKUP(D169,lentopaikat!$A$2:$F$1289,6,FALSE)</f>
        <v>USA</v>
      </c>
      <c r="AA169" s="16" t="s">
        <v>4106</v>
      </c>
      <c r="AB169" s="16" t="s">
        <v>4093</v>
      </c>
      <c r="AC169" s="16" t="s">
        <v>4107</v>
      </c>
      <c r="AD169" s="16" t="s">
        <v>4108</v>
      </c>
      <c r="AE169" s="16" t="s">
        <v>1934</v>
      </c>
      <c r="AF169" s="18">
        <f t="shared" si="4"/>
        <v>38182.51388888889</v>
      </c>
      <c r="AG169" s="16">
        <f t="shared" si="5"/>
        <v>2004</v>
      </c>
    </row>
    <row r="170" spans="1:33" ht="12.75">
      <c r="A170" s="19">
        <v>38222</v>
      </c>
      <c r="B170" s="16" t="s">
        <v>30</v>
      </c>
      <c r="C170" s="16" t="s">
        <v>37</v>
      </c>
      <c r="D170" s="16" t="s">
        <v>45</v>
      </c>
      <c r="E170" s="17"/>
      <c r="F170" s="17"/>
      <c r="G170" s="20">
        <v>38222.17847222222</v>
      </c>
      <c r="H170" s="20">
        <v>38222.17847222222</v>
      </c>
      <c r="I170" s="16" t="s">
        <v>32</v>
      </c>
      <c r="J170" s="16" t="s">
        <v>30</v>
      </c>
      <c r="K170" s="16" t="s">
        <v>33</v>
      </c>
      <c r="L170" s="16"/>
      <c r="M170" s="16" t="s">
        <v>46</v>
      </c>
      <c r="N170" s="16">
        <v>33838</v>
      </c>
      <c r="O170" s="16" t="s">
        <v>207</v>
      </c>
      <c r="P170" s="16" t="s">
        <v>28</v>
      </c>
      <c r="Q170" s="16" t="s">
        <v>95</v>
      </c>
      <c r="R170" s="16">
        <v>0</v>
      </c>
      <c r="S170" s="16">
        <v>0</v>
      </c>
      <c r="T170" s="16" t="s">
        <v>208</v>
      </c>
      <c r="U170" s="16"/>
      <c r="V170" s="16" t="s">
        <v>3974</v>
      </c>
      <c r="W170" s="16" t="str">
        <f>VLOOKUP(C170,lentopaikat!$A$2:$F$1289,4,FALSE)</f>
        <v>CLEVELAND</v>
      </c>
      <c r="X170" s="16" t="str">
        <f>VLOOKUP(D170,lentopaikat!$A$2:$F$1289,4,FALSE)</f>
        <v>PORI</v>
      </c>
      <c r="Y170" s="16" t="str">
        <f>VLOOKUP(C170,lentopaikat!$A$2:$F$1289,6,FALSE)</f>
        <v>USA</v>
      </c>
      <c r="Z170" s="16" t="str">
        <f>VLOOKUP(D170,lentopaikat!$A$2:$F$1289,6,FALSE)</f>
        <v>FIN</v>
      </c>
      <c r="AA170" s="16" t="s">
        <v>4106</v>
      </c>
      <c r="AB170" s="16" t="s">
        <v>4093</v>
      </c>
      <c r="AC170" s="16" t="s">
        <v>4107</v>
      </c>
      <c r="AD170" s="16" t="s">
        <v>4108</v>
      </c>
      <c r="AE170" s="16" t="s">
        <v>1934</v>
      </c>
      <c r="AF170" s="18">
        <f t="shared" si="4"/>
        <v>38222.17847222222</v>
      </c>
      <c r="AG170" s="16">
        <f t="shared" si="5"/>
        <v>2004</v>
      </c>
    </row>
    <row r="171" spans="1:33" ht="12.75">
      <c r="A171" s="19">
        <v>38223</v>
      </c>
      <c r="B171" s="16" t="s">
        <v>30</v>
      </c>
      <c r="C171" s="16" t="s">
        <v>45</v>
      </c>
      <c r="D171" s="16" t="s">
        <v>49</v>
      </c>
      <c r="E171" s="20">
        <v>38223.20277777778</v>
      </c>
      <c r="F171" s="20">
        <v>38223.20277777778</v>
      </c>
      <c r="G171" s="20">
        <v>38223.22152777778</v>
      </c>
      <c r="H171" s="20">
        <v>38223.22152777778</v>
      </c>
      <c r="I171" s="16" t="s">
        <v>32</v>
      </c>
      <c r="J171" s="16" t="s">
        <v>30</v>
      </c>
      <c r="K171" s="16" t="s">
        <v>33</v>
      </c>
      <c r="L171" s="16"/>
      <c r="M171" s="16" t="s">
        <v>46</v>
      </c>
      <c r="N171" s="16">
        <v>33838</v>
      </c>
      <c r="O171" s="16" t="s">
        <v>53</v>
      </c>
      <c r="P171" s="16" t="s">
        <v>28</v>
      </c>
      <c r="Q171" s="16" t="s">
        <v>95</v>
      </c>
      <c r="R171" s="16">
        <v>0</v>
      </c>
      <c r="S171" s="16">
        <v>0</v>
      </c>
      <c r="T171" s="16" t="s">
        <v>201</v>
      </c>
      <c r="U171" s="16"/>
      <c r="V171" s="16" t="s">
        <v>3974</v>
      </c>
      <c r="W171" s="16" t="str">
        <f>VLOOKUP(C171,lentopaikat!$A$2:$F$1289,4,FALSE)</f>
        <v>PORI</v>
      </c>
      <c r="X171" s="16" t="str">
        <f>VLOOKUP(D171,lentopaikat!$A$2:$F$1289,4,FALSE)</f>
        <v>KOKKOLA</v>
      </c>
      <c r="Y171" s="16" t="str">
        <f>VLOOKUP(C171,lentopaikat!$A$2:$F$1289,6,FALSE)</f>
        <v>FIN</v>
      </c>
      <c r="Z171" s="16" t="str">
        <f>VLOOKUP(D171,lentopaikat!$A$2:$F$1289,6,FALSE)</f>
        <v>FIN</v>
      </c>
      <c r="AA171" s="16" t="s">
        <v>4106</v>
      </c>
      <c r="AB171" s="16" t="s">
        <v>4093</v>
      </c>
      <c r="AC171" s="16" t="s">
        <v>4107</v>
      </c>
      <c r="AD171" s="16" t="s">
        <v>4108</v>
      </c>
      <c r="AE171" s="16" t="s">
        <v>1934</v>
      </c>
      <c r="AF171" s="18">
        <f t="shared" si="4"/>
        <v>38223.20277777778</v>
      </c>
      <c r="AG171" s="16">
        <f t="shared" si="5"/>
        <v>2004</v>
      </c>
    </row>
    <row r="172" spans="1:33" ht="12.75">
      <c r="A172" s="19">
        <v>38224</v>
      </c>
      <c r="B172" s="16" t="s">
        <v>30</v>
      </c>
      <c r="C172" s="16" t="s">
        <v>49</v>
      </c>
      <c r="D172" s="16" t="s">
        <v>45</v>
      </c>
      <c r="E172" s="20">
        <v>38224.46111111111</v>
      </c>
      <c r="F172" s="20">
        <v>38224.46111111111</v>
      </c>
      <c r="G172" s="20">
        <v>38224.47986111111</v>
      </c>
      <c r="H172" s="20">
        <v>38224.47986111111</v>
      </c>
      <c r="I172" s="16" t="s">
        <v>32</v>
      </c>
      <c r="J172" s="16" t="s">
        <v>30</v>
      </c>
      <c r="K172" s="16" t="s">
        <v>33</v>
      </c>
      <c r="L172" s="16"/>
      <c r="M172" s="16" t="s">
        <v>46</v>
      </c>
      <c r="N172" s="16">
        <v>33838</v>
      </c>
      <c r="O172" s="16" t="s">
        <v>54</v>
      </c>
      <c r="P172" s="16" t="s">
        <v>28</v>
      </c>
      <c r="Q172" s="16" t="s">
        <v>95</v>
      </c>
      <c r="R172" s="16">
        <v>1</v>
      </c>
      <c r="S172" s="16">
        <v>0</v>
      </c>
      <c r="T172" s="16" t="s">
        <v>201</v>
      </c>
      <c r="U172" s="16"/>
      <c r="V172" s="16" t="s">
        <v>3974</v>
      </c>
      <c r="W172" s="16" t="str">
        <f>VLOOKUP(C172,lentopaikat!$A$2:$F$1289,4,FALSE)</f>
        <v>KOKKOLA</v>
      </c>
      <c r="X172" s="16" t="str">
        <f>VLOOKUP(D172,lentopaikat!$A$2:$F$1289,4,FALSE)</f>
        <v>PORI</v>
      </c>
      <c r="Y172" s="16" t="str">
        <f>VLOOKUP(C172,lentopaikat!$A$2:$F$1289,6,FALSE)</f>
        <v>FIN</v>
      </c>
      <c r="Z172" s="16" t="str">
        <f>VLOOKUP(D172,lentopaikat!$A$2:$F$1289,6,FALSE)</f>
        <v>FIN</v>
      </c>
      <c r="AA172" s="16" t="s">
        <v>4106</v>
      </c>
      <c r="AB172" s="16" t="s">
        <v>4093</v>
      </c>
      <c r="AC172" s="16" t="s">
        <v>4107</v>
      </c>
      <c r="AD172" s="16" t="s">
        <v>4108</v>
      </c>
      <c r="AE172" s="16" t="s">
        <v>1934</v>
      </c>
      <c r="AF172" s="18">
        <f t="shared" si="4"/>
        <v>38224.46111111111</v>
      </c>
      <c r="AG172" s="16">
        <f t="shared" si="5"/>
        <v>2004</v>
      </c>
    </row>
    <row r="173" spans="1:33" ht="12.75">
      <c r="A173" s="19">
        <v>38224</v>
      </c>
      <c r="B173" s="16" t="s">
        <v>30</v>
      </c>
      <c r="C173" s="16" t="s">
        <v>45</v>
      </c>
      <c r="D173" s="16" t="s">
        <v>49</v>
      </c>
      <c r="E173" s="20">
        <v>38224.62013888889</v>
      </c>
      <c r="F173" s="20">
        <v>38224.62013888889</v>
      </c>
      <c r="G173" s="20">
        <v>38224.63958333333</v>
      </c>
      <c r="H173" s="20">
        <v>38224.63958333333</v>
      </c>
      <c r="I173" s="16" t="s">
        <v>32</v>
      </c>
      <c r="J173" s="16" t="s">
        <v>30</v>
      </c>
      <c r="K173" s="16" t="s">
        <v>33</v>
      </c>
      <c r="L173" s="16"/>
      <c r="M173" s="16" t="s">
        <v>46</v>
      </c>
      <c r="N173" s="16">
        <v>33838</v>
      </c>
      <c r="O173" s="16" t="s">
        <v>53</v>
      </c>
      <c r="P173" s="16" t="s">
        <v>28</v>
      </c>
      <c r="Q173" s="16" t="s">
        <v>95</v>
      </c>
      <c r="R173" s="16">
        <v>0</v>
      </c>
      <c r="S173" s="16">
        <v>0</v>
      </c>
      <c r="T173" s="16" t="s">
        <v>201</v>
      </c>
      <c r="U173" s="16"/>
      <c r="V173" s="16" t="s">
        <v>3974</v>
      </c>
      <c r="W173" s="16" t="str">
        <f>VLOOKUP(C173,lentopaikat!$A$2:$F$1289,4,FALSE)</f>
        <v>PORI</v>
      </c>
      <c r="X173" s="16" t="str">
        <f>VLOOKUP(D173,lentopaikat!$A$2:$F$1289,4,FALSE)</f>
        <v>KOKKOLA</v>
      </c>
      <c r="Y173" s="16" t="str">
        <f>VLOOKUP(C173,lentopaikat!$A$2:$F$1289,6,FALSE)</f>
        <v>FIN</v>
      </c>
      <c r="Z173" s="16" t="str">
        <f>VLOOKUP(D173,lentopaikat!$A$2:$F$1289,6,FALSE)</f>
        <v>FIN</v>
      </c>
      <c r="AA173" s="16" t="s">
        <v>4106</v>
      </c>
      <c r="AB173" s="16" t="s">
        <v>4093</v>
      </c>
      <c r="AC173" s="16" t="s">
        <v>4107</v>
      </c>
      <c r="AD173" s="16" t="s">
        <v>4108</v>
      </c>
      <c r="AE173" s="16" t="s">
        <v>1934</v>
      </c>
      <c r="AF173" s="18">
        <f t="shared" si="4"/>
        <v>38224.62013888889</v>
      </c>
      <c r="AG173" s="16">
        <f t="shared" si="5"/>
        <v>2004</v>
      </c>
    </row>
    <row r="174" spans="1:33" ht="12.75">
      <c r="A174" s="19">
        <v>38225</v>
      </c>
      <c r="B174" s="16" t="s">
        <v>30</v>
      </c>
      <c r="C174" s="16" t="s">
        <v>49</v>
      </c>
      <c r="D174" s="16" t="s">
        <v>138</v>
      </c>
      <c r="E174" s="20">
        <v>38225.58888888889</v>
      </c>
      <c r="F174" s="20">
        <v>38225.58888888889</v>
      </c>
      <c r="G174" s="17"/>
      <c r="H174" s="17"/>
      <c r="I174" s="16" t="s">
        <v>32</v>
      </c>
      <c r="J174" s="16" t="s">
        <v>30</v>
      </c>
      <c r="K174" s="16" t="s">
        <v>33</v>
      </c>
      <c r="L174" s="16"/>
      <c r="M174" s="16" t="s">
        <v>46</v>
      </c>
      <c r="N174" s="16">
        <v>33838</v>
      </c>
      <c r="O174" s="16" t="s">
        <v>94</v>
      </c>
      <c r="P174" s="16" t="s">
        <v>28</v>
      </c>
      <c r="Q174" s="16" t="s">
        <v>95</v>
      </c>
      <c r="R174" s="16">
        <v>6</v>
      </c>
      <c r="S174" s="16">
        <v>0</v>
      </c>
      <c r="T174" s="16" t="s">
        <v>179</v>
      </c>
      <c r="U174" s="16"/>
      <c r="V174" s="16" t="s">
        <v>3974</v>
      </c>
      <c r="W174" s="16" t="str">
        <f>VLOOKUP(C174,lentopaikat!$A$2:$F$1289,4,FALSE)</f>
        <v>KOKKOLA</v>
      </c>
      <c r="X174" s="16" t="str">
        <f>VLOOKUP(D174,lentopaikat!$A$2:$F$1289,4,FALSE)</f>
        <v>MANCHESTER</v>
      </c>
      <c r="Y174" s="16" t="str">
        <f>VLOOKUP(C174,lentopaikat!$A$2:$F$1289,6,FALSE)</f>
        <v>FIN</v>
      </c>
      <c r="Z174" s="16" t="str">
        <f>VLOOKUP(D174,lentopaikat!$A$2:$F$1289,6,FALSE)</f>
        <v>GBR</v>
      </c>
      <c r="AA174" s="16" t="s">
        <v>4106</v>
      </c>
      <c r="AB174" s="16" t="s">
        <v>4093</v>
      </c>
      <c r="AC174" s="16" t="s">
        <v>4107</v>
      </c>
      <c r="AD174" s="16" t="s">
        <v>4108</v>
      </c>
      <c r="AE174" s="16" t="s">
        <v>1934</v>
      </c>
      <c r="AF174" s="18">
        <f t="shared" si="4"/>
        <v>38225.58888888889</v>
      </c>
      <c r="AG174" s="16">
        <f t="shared" si="5"/>
        <v>2004</v>
      </c>
    </row>
    <row r="175" spans="1:33" ht="12.75">
      <c r="A175" s="19">
        <v>38275</v>
      </c>
      <c r="B175" s="16" t="s">
        <v>30</v>
      </c>
      <c r="C175" s="16" t="s">
        <v>110</v>
      </c>
      <c r="D175" s="16" t="s">
        <v>45</v>
      </c>
      <c r="E175" s="17"/>
      <c r="F175" s="17"/>
      <c r="G175" s="20">
        <v>38275.61388888889</v>
      </c>
      <c r="H175" s="20">
        <v>38275.61388888889</v>
      </c>
      <c r="I175" s="16" t="s">
        <v>32</v>
      </c>
      <c r="J175" s="16" t="s">
        <v>30</v>
      </c>
      <c r="K175" s="16" t="s">
        <v>33</v>
      </c>
      <c r="L175" s="16"/>
      <c r="M175" s="16" t="s">
        <v>46</v>
      </c>
      <c r="N175" s="16">
        <v>33838</v>
      </c>
      <c r="O175" s="16" t="s">
        <v>111</v>
      </c>
      <c r="P175" s="16" t="s">
        <v>28</v>
      </c>
      <c r="Q175" s="16" t="s">
        <v>35</v>
      </c>
      <c r="R175" s="16">
        <v>0</v>
      </c>
      <c r="S175" s="16">
        <v>0</v>
      </c>
      <c r="T175" s="16" t="s">
        <v>214</v>
      </c>
      <c r="U175" s="16"/>
      <c r="V175" s="16" t="s">
        <v>3974</v>
      </c>
      <c r="W175" s="16" t="str">
        <f>VLOOKUP(C175,lentopaikat!$A$2:$F$1289,4,FALSE)</f>
        <v>LUTON</v>
      </c>
      <c r="X175" s="16" t="str">
        <f>VLOOKUP(D175,lentopaikat!$A$2:$F$1289,4,FALSE)</f>
        <v>PORI</v>
      </c>
      <c r="Y175" s="16" t="str">
        <f>VLOOKUP(C175,lentopaikat!$A$2:$F$1289,6,FALSE)</f>
        <v>GBR</v>
      </c>
      <c r="Z175" s="16" t="str">
        <f>VLOOKUP(D175,lentopaikat!$A$2:$F$1289,6,FALSE)</f>
        <v>FIN</v>
      </c>
      <c r="AA175" s="16" t="s">
        <v>4106</v>
      </c>
      <c r="AB175" s="16" t="s">
        <v>4093</v>
      </c>
      <c r="AC175" s="16" t="s">
        <v>4107</v>
      </c>
      <c r="AD175" s="16" t="s">
        <v>4108</v>
      </c>
      <c r="AE175" s="16" t="s">
        <v>1934</v>
      </c>
      <c r="AF175" s="18">
        <f t="shared" si="4"/>
        <v>38275.61388888889</v>
      </c>
      <c r="AG175" s="16">
        <f t="shared" si="5"/>
        <v>2004</v>
      </c>
    </row>
    <row r="176" spans="1:33" ht="12.75">
      <c r="A176" s="19">
        <v>38275</v>
      </c>
      <c r="B176" s="16" t="s">
        <v>30</v>
      </c>
      <c r="C176" s="16" t="s">
        <v>45</v>
      </c>
      <c r="D176" s="16" t="s">
        <v>49</v>
      </c>
      <c r="E176" s="20">
        <v>38275.62847222222</v>
      </c>
      <c r="F176" s="20">
        <v>38275.62847222222</v>
      </c>
      <c r="G176" s="20">
        <v>38275.64722222222</v>
      </c>
      <c r="H176" s="20">
        <v>38275.64722222222</v>
      </c>
      <c r="I176" s="16" t="s">
        <v>32</v>
      </c>
      <c r="J176" s="16" t="s">
        <v>30</v>
      </c>
      <c r="K176" s="16" t="s">
        <v>33</v>
      </c>
      <c r="L176" s="16"/>
      <c r="M176" s="16" t="s">
        <v>46</v>
      </c>
      <c r="N176" s="16">
        <v>33838</v>
      </c>
      <c r="O176" s="16" t="s">
        <v>53</v>
      </c>
      <c r="P176" s="16" t="s">
        <v>28</v>
      </c>
      <c r="Q176" s="16" t="s">
        <v>35</v>
      </c>
      <c r="R176" s="16">
        <v>0</v>
      </c>
      <c r="S176" s="16">
        <v>0</v>
      </c>
      <c r="T176" s="16"/>
      <c r="U176" s="16"/>
      <c r="V176" s="16" t="s">
        <v>3974</v>
      </c>
      <c r="W176" s="16" t="str">
        <f>VLOOKUP(C176,lentopaikat!$A$2:$F$1289,4,FALSE)</f>
        <v>PORI</v>
      </c>
      <c r="X176" s="16" t="str">
        <f>VLOOKUP(D176,lentopaikat!$A$2:$F$1289,4,FALSE)</f>
        <v>KOKKOLA</v>
      </c>
      <c r="Y176" s="16" t="str">
        <f>VLOOKUP(C176,lentopaikat!$A$2:$F$1289,6,FALSE)</f>
        <v>FIN</v>
      </c>
      <c r="Z176" s="16" t="str">
        <f>VLOOKUP(D176,lentopaikat!$A$2:$F$1289,6,FALSE)</f>
        <v>FIN</v>
      </c>
      <c r="AA176" s="16" t="s">
        <v>4106</v>
      </c>
      <c r="AB176" s="16" t="s">
        <v>4093</v>
      </c>
      <c r="AC176" s="16" t="s">
        <v>4107</v>
      </c>
      <c r="AD176" s="16" t="s">
        <v>4108</v>
      </c>
      <c r="AE176" s="16" t="s">
        <v>1934</v>
      </c>
      <c r="AF176" s="18">
        <f t="shared" si="4"/>
        <v>38275.62847222222</v>
      </c>
      <c r="AG176" s="16">
        <f t="shared" si="5"/>
        <v>2004</v>
      </c>
    </row>
    <row r="177" spans="1:33" ht="12.75">
      <c r="A177" s="19">
        <v>38276</v>
      </c>
      <c r="B177" s="16" t="s">
        <v>30</v>
      </c>
      <c r="C177" s="16" t="s">
        <v>49</v>
      </c>
      <c r="D177" s="16" t="s">
        <v>37</v>
      </c>
      <c r="E177" s="20">
        <v>38276.24166666667</v>
      </c>
      <c r="F177" s="20">
        <v>38276.24166666667</v>
      </c>
      <c r="G177" s="17"/>
      <c r="H177" s="17"/>
      <c r="I177" s="16" t="s">
        <v>32</v>
      </c>
      <c r="J177" s="16" t="s">
        <v>30</v>
      </c>
      <c r="K177" s="16" t="s">
        <v>33</v>
      </c>
      <c r="L177" s="16"/>
      <c r="M177" s="16" t="s">
        <v>46</v>
      </c>
      <c r="N177" s="16">
        <v>33838</v>
      </c>
      <c r="O177" s="16" t="s">
        <v>116</v>
      </c>
      <c r="P177" s="16" t="s">
        <v>28</v>
      </c>
      <c r="Q177" s="16" t="s">
        <v>95</v>
      </c>
      <c r="R177" s="16">
        <v>7</v>
      </c>
      <c r="S177" s="16">
        <v>0</v>
      </c>
      <c r="T177" s="16" t="s">
        <v>185</v>
      </c>
      <c r="U177" s="16"/>
      <c r="V177" s="16" t="s">
        <v>3974</v>
      </c>
      <c r="W177" s="16" t="str">
        <f>VLOOKUP(C177,lentopaikat!$A$2:$F$1289,4,FALSE)</f>
        <v>KOKKOLA</v>
      </c>
      <c r="X177" s="16" t="str">
        <f>VLOOKUP(D177,lentopaikat!$A$2:$F$1289,4,FALSE)</f>
        <v>CLEVELAND</v>
      </c>
      <c r="Y177" s="16" t="str">
        <f>VLOOKUP(C177,lentopaikat!$A$2:$F$1289,6,FALSE)</f>
        <v>FIN</v>
      </c>
      <c r="Z177" s="16" t="str">
        <f>VLOOKUP(D177,lentopaikat!$A$2:$F$1289,6,FALSE)</f>
        <v>USA</v>
      </c>
      <c r="AA177" s="16" t="s">
        <v>4106</v>
      </c>
      <c r="AB177" s="16" t="s">
        <v>4093</v>
      </c>
      <c r="AC177" s="16" t="s">
        <v>4107</v>
      </c>
      <c r="AD177" s="16" t="s">
        <v>4108</v>
      </c>
      <c r="AE177" s="16" t="s">
        <v>1934</v>
      </c>
      <c r="AF177" s="18">
        <f t="shared" si="4"/>
        <v>38276.24166666667</v>
      </c>
      <c r="AG177" s="16">
        <f t="shared" si="5"/>
        <v>2004</v>
      </c>
    </row>
    <row r="178" spans="1:33" ht="12.75">
      <c r="A178" s="19">
        <v>38211</v>
      </c>
      <c r="B178" s="16" t="s">
        <v>174</v>
      </c>
      <c r="C178" s="16" t="s">
        <v>99</v>
      </c>
      <c r="D178" s="16" t="s">
        <v>22</v>
      </c>
      <c r="E178" s="17"/>
      <c r="F178" s="17"/>
      <c r="G178" s="20">
        <v>38211.53194444445</v>
      </c>
      <c r="H178" s="20">
        <v>38211.51944444444</v>
      </c>
      <c r="I178" s="16" t="s">
        <v>175</v>
      </c>
      <c r="J178" s="16" t="s">
        <v>176</v>
      </c>
      <c r="K178" s="16" t="s">
        <v>177</v>
      </c>
      <c r="L178" s="16" t="s">
        <v>178</v>
      </c>
      <c r="M178" s="16" t="s">
        <v>26</v>
      </c>
      <c r="N178" s="16">
        <v>88360</v>
      </c>
      <c r="O178" s="16" t="s">
        <v>27</v>
      </c>
      <c r="P178" s="16" t="s">
        <v>28</v>
      </c>
      <c r="Q178" s="16" t="s">
        <v>35</v>
      </c>
      <c r="R178" s="16">
        <v>20</v>
      </c>
      <c r="S178" s="16">
        <v>0</v>
      </c>
      <c r="T178" s="16"/>
      <c r="U178" s="16"/>
      <c r="V178" s="16" t="s">
        <v>3971</v>
      </c>
      <c r="W178" s="16" t="str">
        <f>VLOOKUP(C178,lentopaikat!$A$2:$F$1289,4,FALSE)</f>
        <v>KEFLAVIK</v>
      </c>
      <c r="X178" s="16" t="str">
        <f>VLOOKUP(D178,lentopaikat!$A$2:$F$1289,4,FALSE)</f>
        <v>HELSINKI-VANTAA</v>
      </c>
      <c r="Y178" s="16" t="str">
        <f>VLOOKUP(C178,lentopaikat!$A$2:$F$1289,6,FALSE)</f>
        <v>ISL</v>
      </c>
      <c r="Z178" s="16" t="str">
        <f>VLOOKUP(D178,lentopaikat!$A$2:$F$1289,6,FALSE)</f>
        <v>FIN</v>
      </c>
      <c r="AA178" s="16" t="s">
        <v>4118</v>
      </c>
      <c r="AB178" s="16" t="s">
        <v>4119</v>
      </c>
      <c r="AC178" s="16" t="s">
        <v>4120</v>
      </c>
      <c r="AD178" s="16" t="s">
        <v>4121</v>
      </c>
      <c r="AE178" s="16" t="s">
        <v>1934</v>
      </c>
      <c r="AF178" s="18">
        <f t="shared" si="4"/>
        <v>38211.51944444444</v>
      </c>
      <c r="AG178" s="16">
        <f t="shared" si="5"/>
        <v>2004</v>
      </c>
    </row>
    <row r="179" spans="1:33" ht="12.75">
      <c r="A179" s="19">
        <v>38212</v>
      </c>
      <c r="B179" s="16" t="s">
        <v>199</v>
      </c>
      <c r="C179" s="16" t="s">
        <v>22</v>
      </c>
      <c r="D179" s="16" t="s">
        <v>200</v>
      </c>
      <c r="E179" s="20">
        <v>38212.34305555555</v>
      </c>
      <c r="F179" s="20">
        <v>38212.34305555555</v>
      </c>
      <c r="G179" s="17"/>
      <c r="H179" s="17"/>
      <c r="I179" s="16" t="s">
        <v>175</v>
      </c>
      <c r="J179" s="16" t="s">
        <v>176</v>
      </c>
      <c r="K179" s="16" t="s">
        <v>177</v>
      </c>
      <c r="L179" s="16" t="s">
        <v>178</v>
      </c>
      <c r="M179" s="16" t="s">
        <v>26</v>
      </c>
      <c r="N179" s="16">
        <v>88360</v>
      </c>
      <c r="O179" s="16" t="s">
        <v>67</v>
      </c>
      <c r="P179" s="16" t="s">
        <v>28</v>
      </c>
      <c r="Q179" s="16" t="s">
        <v>35</v>
      </c>
      <c r="R179" s="16">
        <v>25</v>
      </c>
      <c r="S179" s="16">
        <v>0</v>
      </c>
      <c r="T179" s="16"/>
      <c r="U179" s="16"/>
      <c r="V179" s="16" t="s">
        <v>3971</v>
      </c>
      <c r="W179" s="16" t="str">
        <f>VLOOKUP(C179,lentopaikat!$A$2:$F$1289,4,FALSE)</f>
        <v>HELSINKI-VANTAA</v>
      </c>
      <c r="X179" s="16" t="str">
        <f>VLOOKUP(D179,lentopaikat!$A$2:$F$1289,4,FALSE)</f>
        <v>OSLO GARDERMOEN</v>
      </c>
      <c r="Y179" s="16" t="str">
        <f>VLOOKUP(C179,lentopaikat!$A$2:$F$1289,6,FALSE)</f>
        <v>FIN</v>
      </c>
      <c r="Z179" s="16" t="str">
        <f>VLOOKUP(D179,lentopaikat!$A$2:$F$1289,6,FALSE)</f>
        <v>NOR</v>
      </c>
      <c r="AA179" s="16" t="s">
        <v>4118</v>
      </c>
      <c r="AB179" s="16" t="s">
        <v>4119</v>
      </c>
      <c r="AC179" s="16" t="s">
        <v>4120</v>
      </c>
      <c r="AD179" s="16" t="s">
        <v>4121</v>
      </c>
      <c r="AE179" s="16" t="s">
        <v>1934</v>
      </c>
      <c r="AF179" s="18">
        <f t="shared" si="4"/>
        <v>38212.34305555555</v>
      </c>
      <c r="AG179" s="16">
        <f t="shared" si="5"/>
        <v>2004</v>
      </c>
    </row>
    <row r="180" spans="1:33" ht="12.75">
      <c r="A180" s="19">
        <v>38265</v>
      </c>
      <c r="B180" s="16" t="s">
        <v>187</v>
      </c>
      <c r="C180" s="16" t="s">
        <v>99</v>
      </c>
      <c r="D180" s="16" t="s">
        <v>22</v>
      </c>
      <c r="E180" s="17"/>
      <c r="F180" s="17"/>
      <c r="G180" s="20">
        <v>38265.74791666667</v>
      </c>
      <c r="H180" s="20">
        <v>38265.74791666667</v>
      </c>
      <c r="I180" s="16" t="s">
        <v>175</v>
      </c>
      <c r="J180" s="16" t="s">
        <v>176</v>
      </c>
      <c r="K180" s="16" t="s">
        <v>188</v>
      </c>
      <c r="L180" s="16" t="s">
        <v>178</v>
      </c>
      <c r="M180" s="16" t="s">
        <v>26</v>
      </c>
      <c r="N180" s="16">
        <v>88360</v>
      </c>
      <c r="O180" s="16" t="s">
        <v>27</v>
      </c>
      <c r="P180" s="16" t="s">
        <v>28</v>
      </c>
      <c r="Q180" s="16" t="s">
        <v>35</v>
      </c>
      <c r="R180" s="16">
        <v>57</v>
      </c>
      <c r="S180" s="16">
        <v>0</v>
      </c>
      <c r="T180" s="16" t="s">
        <v>189</v>
      </c>
      <c r="U180" s="16"/>
      <c r="V180" s="16" t="s">
        <v>3971</v>
      </c>
      <c r="W180" s="16" t="str">
        <f>VLOOKUP(C180,lentopaikat!$A$2:$F$1289,4,FALSE)</f>
        <v>KEFLAVIK</v>
      </c>
      <c r="X180" s="16" t="str">
        <f>VLOOKUP(D180,lentopaikat!$A$2:$F$1289,4,FALSE)</f>
        <v>HELSINKI-VANTAA</v>
      </c>
      <c r="Y180" s="16" t="str">
        <f>VLOOKUP(C180,lentopaikat!$A$2:$F$1289,6,FALSE)</f>
        <v>ISL</v>
      </c>
      <c r="Z180" s="16" t="str">
        <f>VLOOKUP(D180,lentopaikat!$A$2:$F$1289,6,FALSE)</f>
        <v>FIN</v>
      </c>
      <c r="AA180" s="16" t="s">
        <v>4131</v>
      </c>
      <c r="AB180" s="16" t="s">
        <v>4132</v>
      </c>
      <c r="AC180" s="16" t="s">
        <v>4093</v>
      </c>
      <c r="AD180" s="16" t="s">
        <v>4133</v>
      </c>
      <c r="AE180" s="16" t="s">
        <v>1934</v>
      </c>
      <c r="AF180" s="18">
        <f t="shared" si="4"/>
        <v>38265.74791666667</v>
      </c>
      <c r="AG180" s="16">
        <f t="shared" si="5"/>
        <v>2004</v>
      </c>
    </row>
    <row r="181" spans="1:33" ht="12.75">
      <c r="A181" s="19">
        <v>38267</v>
      </c>
      <c r="B181" s="16" t="s">
        <v>202</v>
      </c>
      <c r="C181" s="16" t="s">
        <v>22</v>
      </c>
      <c r="D181" s="16" t="s">
        <v>203</v>
      </c>
      <c r="E181" s="20">
        <v>38267.36319444444</v>
      </c>
      <c r="F181" s="20">
        <v>38267.36319444444</v>
      </c>
      <c r="G181" s="17"/>
      <c r="H181" s="17"/>
      <c r="I181" s="16" t="s">
        <v>175</v>
      </c>
      <c r="J181" s="16" t="s">
        <v>176</v>
      </c>
      <c r="K181" s="16" t="s">
        <v>188</v>
      </c>
      <c r="L181" s="16" t="s">
        <v>178</v>
      </c>
      <c r="M181" s="16" t="s">
        <v>26</v>
      </c>
      <c r="N181" s="16">
        <v>88360</v>
      </c>
      <c r="O181" s="16" t="s">
        <v>67</v>
      </c>
      <c r="P181" s="16" t="s">
        <v>28</v>
      </c>
      <c r="Q181" s="16" t="s">
        <v>35</v>
      </c>
      <c r="R181" s="16">
        <v>53</v>
      </c>
      <c r="S181" s="16">
        <v>0</v>
      </c>
      <c r="T181" s="16" t="s">
        <v>204</v>
      </c>
      <c r="U181" s="16"/>
      <c r="V181" s="16" t="s">
        <v>3971</v>
      </c>
      <c r="W181" s="16" t="str">
        <f>VLOOKUP(C181,lentopaikat!$A$2:$F$1289,4,FALSE)</f>
        <v>HELSINKI-VANTAA</v>
      </c>
      <c r="X181" s="16" t="str">
        <f>VLOOKUP(D181,lentopaikat!$A$2:$F$1289,4,FALSE)</f>
        <v>EASTMIDLAND</v>
      </c>
      <c r="Y181" s="16" t="str">
        <f>VLOOKUP(C181,lentopaikat!$A$2:$F$1289,6,FALSE)</f>
        <v>FIN</v>
      </c>
      <c r="Z181" s="16" t="str">
        <f>VLOOKUP(D181,lentopaikat!$A$2:$F$1289,6,FALSE)</f>
        <v>GBR</v>
      </c>
      <c r="AA181" s="16" t="s">
        <v>4131</v>
      </c>
      <c r="AB181" s="16" t="s">
        <v>4132</v>
      </c>
      <c r="AC181" s="16" t="s">
        <v>4093</v>
      </c>
      <c r="AD181" s="16" t="s">
        <v>4133</v>
      </c>
      <c r="AE181" s="16" t="s">
        <v>1934</v>
      </c>
      <c r="AF181" s="18">
        <f t="shared" si="4"/>
        <v>38267.36319444444</v>
      </c>
      <c r="AG181" s="16">
        <f t="shared" si="5"/>
        <v>2004</v>
      </c>
    </row>
    <row r="182" spans="1:33" ht="12.75">
      <c r="A182" s="19">
        <v>38250</v>
      </c>
      <c r="B182" s="16" t="s">
        <v>81</v>
      </c>
      <c r="C182" s="16" t="s">
        <v>180</v>
      </c>
      <c r="D182" s="16" t="s">
        <v>22</v>
      </c>
      <c r="E182" s="17"/>
      <c r="F182" s="17"/>
      <c r="G182" s="20">
        <v>38250.54861111111</v>
      </c>
      <c r="H182" s="20">
        <v>38250.54861111111</v>
      </c>
      <c r="I182" s="16" t="s">
        <v>83</v>
      </c>
      <c r="J182" s="16" t="s">
        <v>81</v>
      </c>
      <c r="K182" s="16" t="s">
        <v>84</v>
      </c>
      <c r="L182" s="16"/>
      <c r="M182" s="16" t="s">
        <v>73</v>
      </c>
      <c r="N182" s="16">
        <v>141521</v>
      </c>
      <c r="O182" s="16" t="s">
        <v>155</v>
      </c>
      <c r="P182" s="16" t="s">
        <v>28</v>
      </c>
      <c r="Q182" s="16"/>
      <c r="R182" s="16"/>
      <c r="S182" s="16"/>
      <c r="T182" s="16" t="s">
        <v>181</v>
      </c>
      <c r="U182" s="16"/>
      <c r="V182" s="16" t="s">
        <v>3975</v>
      </c>
      <c r="W182" s="16" t="e">
        <f>VLOOKUP(C182,lentopaikat!$A$2:$F$1289,4,FALSE)</f>
        <v>#N/A</v>
      </c>
      <c r="X182" s="16" t="str">
        <f>VLOOKUP(D182,lentopaikat!$A$2:$F$1289,4,FALSE)</f>
        <v>HELSINKI-VANTAA</v>
      </c>
      <c r="Y182" s="16" t="e">
        <f>VLOOKUP(C182,lentopaikat!$A$2:$F$1289,6,FALSE)</f>
        <v>#N/A</v>
      </c>
      <c r="Z182" s="16" t="str">
        <f>VLOOKUP(D182,lentopaikat!$A$2:$F$1289,6,FALSE)</f>
        <v>FIN</v>
      </c>
      <c r="AA182" s="16" t="s">
        <v>4122</v>
      </c>
      <c r="AB182" s="16" t="s">
        <v>4123</v>
      </c>
      <c r="AC182" s="16" t="s">
        <v>4124</v>
      </c>
      <c r="AD182" s="16" t="s">
        <v>4125</v>
      </c>
      <c r="AE182" s="16" t="s">
        <v>4126</v>
      </c>
      <c r="AF182" s="18">
        <f t="shared" si="4"/>
        <v>38250.54861111111</v>
      </c>
      <c r="AG182" s="16">
        <f t="shared" si="5"/>
        <v>2004</v>
      </c>
    </row>
    <row r="183" spans="1:33" ht="12.75">
      <c r="A183" s="19">
        <v>38250</v>
      </c>
      <c r="B183" s="16" t="s">
        <v>81</v>
      </c>
      <c r="C183" s="16" t="s">
        <v>182</v>
      </c>
      <c r="D183" s="16" t="s">
        <v>22</v>
      </c>
      <c r="E183" s="17"/>
      <c r="F183" s="17"/>
      <c r="G183" s="20">
        <v>38250.55416666667</v>
      </c>
      <c r="H183" s="20">
        <v>38250.55416666667</v>
      </c>
      <c r="I183" s="16" t="s">
        <v>83</v>
      </c>
      <c r="J183" s="16" t="s">
        <v>81</v>
      </c>
      <c r="K183" s="16" t="s">
        <v>84</v>
      </c>
      <c r="L183" s="16"/>
      <c r="M183" s="16" t="s">
        <v>26</v>
      </c>
      <c r="N183" s="16">
        <v>141521</v>
      </c>
      <c r="O183" s="16" t="s">
        <v>155</v>
      </c>
      <c r="P183" s="16" t="s">
        <v>28</v>
      </c>
      <c r="Q183" s="16" t="s">
        <v>95</v>
      </c>
      <c r="R183" s="16">
        <v>13</v>
      </c>
      <c r="S183" s="16">
        <v>0</v>
      </c>
      <c r="T183" s="16"/>
      <c r="U183" s="16"/>
      <c r="V183" s="16" t="s">
        <v>3971</v>
      </c>
      <c r="W183" s="16" t="str">
        <f>VLOOKUP(C183,lentopaikat!$A$2:$F$1289,4,FALSE)</f>
        <v>BAGRAM</v>
      </c>
      <c r="X183" s="16" t="str">
        <f>VLOOKUP(D183,lentopaikat!$A$2:$F$1289,4,FALSE)</f>
        <v>HELSINKI-VANTAA</v>
      </c>
      <c r="Y183" s="16" t="str">
        <f>VLOOKUP(C183,lentopaikat!$A$2:$F$1289,6,FALSE)</f>
        <v>AFG</v>
      </c>
      <c r="Z183" s="16" t="str">
        <f>VLOOKUP(D183,lentopaikat!$A$2:$F$1289,6,FALSE)</f>
        <v>FIN</v>
      </c>
      <c r="AA183" s="16" t="s">
        <v>4122</v>
      </c>
      <c r="AB183" s="16" t="s">
        <v>4123</v>
      </c>
      <c r="AC183" s="16" t="s">
        <v>4124</v>
      </c>
      <c r="AD183" s="16" t="s">
        <v>4125</v>
      </c>
      <c r="AE183" s="16" t="s">
        <v>4126</v>
      </c>
      <c r="AF183" s="18">
        <f t="shared" si="4"/>
        <v>38250.55416666667</v>
      </c>
      <c r="AG183" s="16">
        <f t="shared" si="5"/>
        <v>2004</v>
      </c>
    </row>
    <row r="184" spans="1:33" ht="12.75">
      <c r="A184" s="19">
        <v>38251</v>
      </c>
      <c r="B184" s="16" t="s">
        <v>81</v>
      </c>
      <c r="C184" s="16" t="s">
        <v>22</v>
      </c>
      <c r="D184" s="16" t="s">
        <v>183</v>
      </c>
      <c r="E184" s="20">
        <v>38251.208333333336</v>
      </c>
      <c r="F184" s="20">
        <v>38251.21111111111</v>
      </c>
      <c r="G184" s="17"/>
      <c r="H184" s="17"/>
      <c r="I184" s="16" t="s">
        <v>83</v>
      </c>
      <c r="J184" s="16" t="s">
        <v>81</v>
      </c>
      <c r="K184" s="16" t="s">
        <v>84</v>
      </c>
      <c r="L184" s="16"/>
      <c r="M184" s="16" t="s">
        <v>26</v>
      </c>
      <c r="N184" s="16">
        <v>141521</v>
      </c>
      <c r="O184" s="16" t="s">
        <v>43</v>
      </c>
      <c r="P184" s="16" t="s">
        <v>28</v>
      </c>
      <c r="Q184" s="16" t="s">
        <v>95</v>
      </c>
      <c r="R184" s="16">
        <v>13</v>
      </c>
      <c r="S184" s="16">
        <v>0</v>
      </c>
      <c r="T184" s="16" t="s">
        <v>184</v>
      </c>
      <c r="U184" s="16"/>
      <c r="V184" s="16" t="s">
        <v>3971</v>
      </c>
      <c r="W184" s="16" t="str">
        <f>VLOOKUP(C184,lentopaikat!$A$2:$F$1289,4,FALSE)</f>
        <v>HELSINKI-VANTAA</v>
      </c>
      <c r="X184" s="16" t="str">
        <f>VLOOKUP(D184,lentopaikat!$A$2:$F$1289,4,FALSE)</f>
        <v>WASHINGTON</v>
      </c>
      <c r="Y184" s="16" t="str">
        <f>VLOOKUP(C184,lentopaikat!$A$2:$F$1289,6,FALSE)</f>
        <v>FIN</v>
      </c>
      <c r="Z184" s="16" t="str">
        <f>VLOOKUP(D184,lentopaikat!$A$2:$F$1289,6,FALSE)</f>
        <v>USA</v>
      </c>
      <c r="AA184" s="16" t="s">
        <v>4122</v>
      </c>
      <c r="AB184" s="16" t="s">
        <v>4123</v>
      </c>
      <c r="AC184" s="16" t="s">
        <v>4124</v>
      </c>
      <c r="AD184" s="16" t="s">
        <v>4125</v>
      </c>
      <c r="AE184" s="16" t="s">
        <v>4126</v>
      </c>
      <c r="AF184" s="18">
        <f t="shared" si="4"/>
        <v>38251.21111111111</v>
      </c>
      <c r="AG184" s="16">
        <f t="shared" si="5"/>
        <v>2004</v>
      </c>
    </row>
    <row r="185" spans="1:33" ht="12.75">
      <c r="A185" s="19">
        <v>38263</v>
      </c>
      <c r="B185" s="16" t="s">
        <v>191</v>
      </c>
      <c r="C185" s="16" t="s">
        <v>197</v>
      </c>
      <c r="D185" s="16" t="s">
        <v>22</v>
      </c>
      <c r="E185" s="17"/>
      <c r="F185" s="17"/>
      <c r="G185" s="20">
        <v>38263.77222222222</v>
      </c>
      <c r="H185" s="20">
        <v>38263.77222222222</v>
      </c>
      <c r="I185" s="16" t="s">
        <v>193</v>
      </c>
      <c r="J185" s="16" t="s">
        <v>191</v>
      </c>
      <c r="K185" s="16" t="s">
        <v>194</v>
      </c>
      <c r="L185" s="16"/>
      <c r="M185" s="16" t="s">
        <v>87</v>
      </c>
      <c r="N185" s="16">
        <v>7450</v>
      </c>
      <c r="O185" s="16" t="s">
        <v>27</v>
      </c>
      <c r="P185" s="16" t="s">
        <v>28</v>
      </c>
      <c r="Q185" s="16" t="s">
        <v>35</v>
      </c>
      <c r="R185" s="16">
        <v>0</v>
      </c>
      <c r="S185" s="16">
        <v>0</v>
      </c>
      <c r="T185" s="16" t="s">
        <v>196</v>
      </c>
      <c r="U185" s="16"/>
      <c r="V185" s="16" t="s">
        <v>3973</v>
      </c>
      <c r="W185" s="16" t="str">
        <f>VLOOKUP(C185,lentopaikat!$A$2:$F$1289,4,FALSE)</f>
        <v>BERGEN</v>
      </c>
      <c r="X185" s="16" t="str">
        <f>VLOOKUP(D185,lentopaikat!$A$2:$F$1289,4,FALSE)</f>
        <v>HELSINKI-VANTAA</v>
      </c>
      <c r="Y185" s="16" t="str">
        <f>VLOOKUP(C185,lentopaikat!$A$2:$F$1289,6,FALSE)</f>
        <v>NOR</v>
      </c>
      <c r="Z185" s="16" t="str">
        <f>VLOOKUP(D185,lentopaikat!$A$2:$F$1289,6,FALSE)</f>
        <v>FIN</v>
      </c>
      <c r="AA185" s="16" t="s">
        <v>4127</v>
      </c>
      <c r="AB185" s="16" t="s">
        <v>4128</v>
      </c>
      <c r="AC185" s="16" t="s">
        <v>4129</v>
      </c>
      <c r="AD185" s="16" t="s">
        <v>4130</v>
      </c>
      <c r="AE185" s="16" t="s">
        <v>1934</v>
      </c>
      <c r="AF185" s="18">
        <f t="shared" si="4"/>
        <v>38263.77222222222</v>
      </c>
      <c r="AG185" s="16">
        <f t="shared" si="5"/>
        <v>2004</v>
      </c>
    </row>
    <row r="186" spans="1:33" ht="12.75">
      <c r="A186" s="19">
        <v>38264</v>
      </c>
      <c r="B186" s="16" t="s">
        <v>191</v>
      </c>
      <c r="C186" s="16" t="s">
        <v>22</v>
      </c>
      <c r="D186" s="16" t="s">
        <v>192</v>
      </c>
      <c r="E186" s="20">
        <v>38264.271527777775</v>
      </c>
      <c r="F186" s="20">
        <v>38264.271527777775</v>
      </c>
      <c r="G186" s="17"/>
      <c r="H186" s="17"/>
      <c r="I186" s="16" t="s">
        <v>193</v>
      </c>
      <c r="J186" s="16" t="s">
        <v>191</v>
      </c>
      <c r="K186" s="16" t="s">
        <v>194</v>
      </c>
      <c r="L186" s="16"/>
      <c r="M186" s="16" t="s">
        <v>87</v>
      </c>
      <c r="N186" s="16">
        <v>7450</v>
      </c>
      <c r="O186" s="16" t="s">
        <v>195</v>
      </c>
      <c r="P186" s="16" t="s">
        <v>28</v>
      </c>
      <c r="Q186" s="16" t="s">
        <v>35</v>
      </c>
      <c r="R186" s="16">
        <v>0</v>
      </c>
      <c r="S186" s="16">
        <v>0</v>
      </c>
      <c r="T186" s="16" t="s">
        <v>196</v>
      </c>
      <c r="U186" s="16"/>
      <c r="V186" s="16" t="s">
        <v>3973</v>
      </c>
      <c r="W186" s="16" t="str">
        <f>VLOOKUP(C186,lentopaikat!$A$2:$F$1289,4,FALSE)</f>
        <v>HELSINKI-VANTAA</v>
      </c>
      <c r="X186" s="16" t="str">
        <f>VLOOKUP(D186,lentopaikat!$A$2:$F$1289,4,FALSE)</f>
        <v>MOSCOW/VNUKOVO</v>
      </c>
      <c r="Y186" s="16" t="str">
        <f>VLOOKUP(C186,lentopaikat!$A$2:$F$1289,6,FALSE)</f>
        <v>FIN</v>
      </c>
      <c r="Z186" s="16" t="str">
        <f>VLOOKUP(D186,lentopaikat!$A$2:$F$1289,6,FALSE)</f>
        <v>RUS</v>
      </c>
      <c r="AA186" s="16" t="s">
        <v>4127</v>
      </c>
      <c r="AB186" s="16" t="s">
        <v>4128</v>
      </c>
      <c r="AC186" s="16" t="s">
        <v>4129</v>
      </c>
      <c r="AD186" s="16" t="s">
        <v>4130</v>
      </c>
      <c r="AE186" s="16" t="s">
        <v>1934</v>
      </c>
      <c r="AF186" s="18">
        <f t="shared" si="4"/>
        <v>38264.271527777775</v>
      </c>
      <c r="AG186" s="16">
        <f t="shared" si="5"/>
        <v>2004</v>
      </c>
    </row>
    <row r="187" spans="1:33" ht="12.75">
      <c r="A187" s="19">
        <v>38542</v>
      </c>
      <c r="B187" s="16" t="s">
        <v>135</v>
      </c>
      <c r="C187" s="16" t="s">
        <v>154</v>
      </c>
      <c r="D187" s="16" t="s">
        <v>22</v>
      </c>
      <c r="E187" s="20"/>
      <c r="F187" s="20"/>
      <c r="G187" s="17">
        <v>38542.782638888886</v>
      </c>
      <c r="H187" s="17">
        <v>38542.782638888886</v>
      </c>
      <c r="I187" s="16" t="s">
        <v>137</v>
      </c>
      <c r="J187" s="16" t="s">
        <v>135</v>
      </c>
      <c r="K187" s="16" t="s">
        <v>63</v>
      </c>
      <c r="L187" s="16"/>
      <c r="M187" s="16" t="s">
        <v>26</v>
      </c>
      <c r="N187" s="16">
        <v>41051</v>
      </c>
      <c r="O187" s="16" t="s">
        <v>155</v>
      </c>
      <c r="P187" s="16" t="s">
        <v>28</v>
      </c>
      <c r="Q187" s="16" t="s">
        <v>35</v>
      </c>
      <c r="R187" s="16">
        <v>0</v>
      </c>
      <c r="S187" s="16">
        <v>0</v>
      </c>
      <c r="T187" s="16" t="s">
        <v>156</v>
      </c>
      <c r="U187" s="16" t="s">
        <v>4028</v>
      </c>
      <c r="V187" s="16" t="s">
        <v>3971</v>
      </c>
      <c r="W187" s="16" t="str">
        <f>VLOOKUP(C187,lentopaikat!$A$2:$F$1289,4,FALSE)</f>
        <v>KABULAD</v>
      </c>
      <c r="X187" s="16" t="str">
        <f>VLOOKUP(D187,lentopaikat!$A$2:$F$1289,4,FALSE)</f>
        <v>HELSINKI-VANTAA</v>
      </c>
      <c r="Y187" s="16" t="str">
        <f>VLOOKUP(C187,lentopaikat!$A$2:$F$1289,6,FALSE)</f>
        <v>AFG</v>
      </c>
      <c r="Z187" s="16" t="str">
        <f>VLOOKUP(D187,lentopaikat!$A$2:$F$1289,6,FALSE)</f>
        <v>FIN</v>
      </c>
      <c r="AA187" s="16" t="s">
        <v>4137</v>
      </c>
      <c r="AB187" s="16" t="s">
        <v>4138</v>
      </c>
      <c r="AC187" s="16" t="s">
        <v>4139</v>
      </c>
      <c r="AD187" s="16" t="s">
        <v>4140</v>
      </c>
      <c r="AE187" s="16" t="s">
        <v>1934</v>
      </c>
      <c r="AF187" s="18">
        <f t="shared" si="4"/>
        <v>38542.782638888886</v>
      </c>
      <c r="AG187" s="16">
        <f t="shared" si="5"/>
        <v>2005</v>
      </c>
    </row>
    <row r="188" spans="1:33" ht="12.75">
      <c r="A188" s="19">
        <v>38542</v>
      </c>
      <c r="B188" s="16" t="s">
        <v>135</v>
      </c>
      <c r="C188" s="16" t="s">
        <v>154</v>
      </c>
      <c r="D188" s="16" t="s">
        <v>22</v>
      </c>
      <c r="E188" s="20"/>
      <c r="F188" s="20"/>
      <c r="G188" s="17">
        <v>38542.78402777778</v>
      </c>
      <c r="H188" s="17">
        <v>38542.78402777778</v>
      </c>
      <c r="I188" s="16" t="s">
        <v>137</v>
      </c>
      <c r="J188" s="16" t="s">
        <v>135</v>
      </c>
      <c r="K188" s="16" t="s">
        <v>4019</v>
      </c>
      <c r="L188" s="16"/>
      <c r="M188" s="16" t="s">
        <v>73</v>
      </c>
      <c r="N188" s="16">
        <v>41051</v>
      </c>
      <c r="O188" s="16" t="s">
        <v>4029</v>
      </c>
      <c r="P188" s="16" t="s">
        <v>28</v>
      </c>
      <c r="Q188" s="16"/>
      <c r="R188" s="16"/>
      <c r="S188" s="16"/>
      <c r="T188" s="16" t="s">
        <v>4030</v>
      </c>
      <c r="U188" s="16" t="s">
        <v>4031</v>
      </c>
      <c r="V188" s="16" t="s">
        <v>3975</v>
      </c>
      <c r="W188" s="16" t="str">
        <f>VLOOKUP(C188,lentopaikat!$A$2:$F$1289,4,FALSE)</f>
        <v>KABULAD</v>
      </c>
      <c r="X188" s="16" t="str">
        <f>VLOOKUP(D188,lentopaikat!$A$2:$F$1289,4,FALSE)</f>
        <v>HELSINKI-VANTAA</v>
      </c>
      <c r="Y188" s="16" t="str">
        <f>VLOOKUP(C188,lentopaikat!$A$2:$F$1289,6,FALSE)</f>
        <v>AFG</v>
      </c>
      <c r="Z188" s="16" t="str">
        <f>VLOOKUP(D188,lentopaikat!$A$2:$F$1289,6,FALSE)</f>
        <v>FIN</v>
      </c>
      <c r="AA188" s="16" t="s">
        <v>4134</v>
      </c>
      <c r="AB188" s="16" t="s">
        <v>4135</v>
      </c>
      <c r="AC188" s="16" t="s">
        <v>4093</v>
      </c>
      <c r="AD188" s="16" t="s">
        <v>4136</v>
      </c>
      <c r="AE188" s="16" t="s">
        <v>4103</v>
      </c>
      <c r="AF188" s="18">
        <f t="shared" si="4"/>
        <v>38542.78402777778</v>
      </c>
      <c r="AG188" s="16">
        <f t="shared" si="5"/>
        <v>2005</v>
      </c>
    </row>
    <row r="189" spans="1:33" ht="12.75">
      <c r="A189" s="19">
        <v>38542</v>
      </c>
      <c r="B189" s="16" t="s">
        <v>135</v>
      </c>
      <c r="C189" s="16" t="s">
        <v>22</v>
      </c>
      <c r="D189" s="16" t="s">
        <v>161</v>
      </c>
      <c r="E189" s="17">
        <v>38542.802777777775</v>
      </c>
      <c r="F189" s="17">
        <v>38542.80763888889</v>
      </c>
      <c r="G189" s="20"/>
      <c r="H189" s="20"/>
      <c r="I189" s="16" t="s">
        <v>137</v>
      </c>
      <c r="J189" s="16" t="s">
        <v>135</v>
      </c>
      <c r="K189" s="16" t="s">
        <v>63</v>
      </c>
      <c r="L189" s="16"/>
      <c r="M189" s="16" t="s">
        <v>26</v>
      </c>
      <c r="N189" s="16">
        <v>41051</v>
      </c>
      <c r="O189" s="16" t="s">
        <v>43</v>
      </c>
      <c r="P189" s="16" t="s">
        <v>28</v>
      </c>
      <c r="Q189" s="16" t="s">
        <v>35</v>
      </c>
      <c r="R189" s="16">
        <v>0</v>
      </c>
      <c r="S189" s="16">
        <v>0</v>
      </c>
      <c r="T189" s="16" t="s">
        <v>162</v>
      </c>
      <c r="U189" s="16" t="s">
        <v>4032</v>
      </c>
      <c r="V189" s="16" t="s">
        <v>3971</v>
      </c>
      <c r="W189" s="16" t="str">
        <f>VLOOKUP(C189,lentopaikat!$A$2:$F$1289,4,FALSE)</f>
        <v>HELSINKI-VANTAA</v>
      </c>
      <c r="X189" s="16" t="str">
        <f>VLOOKUP(D189,lentopaikat!$A$2:$F$1289,4,FALSE)</f>
        <v>TULSA,OK.</v>
      </c>
      <c r="Y189" s="16" t="str">
        <f>VLOOKUP(C189,lentopaikat!$A$2:$F$1289,6,FALSE)</f>
        <v>FIN</v>
      </c>
      <c r="Z189" s="16" t="str">
        <f>VLOOKUP(D189,lentopaikat!$A$2:$F$1289,6,FALSE)</f>
        <v>USA</v>
      </c>
      <c r="AA189" s="16" t="s">
        <v>4137</v>
      </c>
      <c r="AB189" s="16" t="s">
        <v>4138</v>
      </c>
      <c r="AC189" s="16" t="s">
        <v>4139</v>
      </c>
      <c r="AD189" s="16" t="s">
        <v>4140</v>
      </c>
      <c r="AE189" s="16" t="s">
        <v>1934</v>
      </c>
      <c r="AF189" s="18">
        <f t="shared" si="4"/>
        <v>38542.80763888889</v>
      </c>
      <c r="AG189" s="16">
        <f t="shared" si="5"/>
        <v>2005</v>
      </c>
    </row>
    <row r="190" spans="1:33" ht="12.75">
      <c r="A190" s="19">
        <v>38355</v>
      </c>
      <c r="B190" s="16" t="s">
        <v>30</v>
      </c>
      <c r="C190" s="16" t="s">
        <v>37</v>
      </c>
      <c r="D190" s="16" t="s">
        <v>45</v>
      </c>
      <c r="E190" s="20"/>
      <c r="F190" s="20"/>
      <c r="G190" s="17">
        <v>38355.23333333333</v>
      </c>
      <c r="H190" s="17">
        <v>38355.23333333333</v>
      </c>
      <c r="I190" s="16" t="s">
        <v>32</v>
      </c>
      <c r="J190" s="16" t="s">
        <v>30</v>
      </c>
      <c r="K190" s="16" t="s">
        <v>33</v>
      </c>
      <c r="L190" s="16"/>
      <c r="M190" s="16" t="s">
        <v>46</v>
      </c>
      <c r="N190" s="16">
        <v>33838</v>
      </c>
      <c r="O190" s="16" t="s">
        <v>111</v>
      </c>
      <c r="P190" s="16" t="s">
        <v>28</v>
      </c>
      <c r="Q190" s="16" t="s">
        <v>35</v>
      </c>
      <c r="R190" s="16">
        <v>4</v>
      </c>
      <c r="S190" s="16">
        <v>0</v>
      </c>
      <c r="T190" s="16" t="s">
        <v>146</v>
      </c>
      <c r="U190" s="16" t="s">
        <v>4010</v>
      </c>
      <c r="V190" s="16" t="s">
        <v>3974</v>
      </c>
      <c r="W190" s="16" t="str">
        <f>VLOOKUP(C190,lentopaikat!$A$2:$F$1289,4,FALSE)</f>
        <v>CLEVELAND</v>
      </c>
      <c r="X190" s="16" t="str">
        <f>VLOOKUP(D190,lentopaikat!$A$2:$F$1289,4,FALSE)</f>
        <v>PORI</v>
      </c>
      <c r="Y190" s="16" t="str">
        <f>VLOOKUP(C190,lentopaikat!$A$2:$F$1289,6,FALSE)</f>
        <v>USA</v>
      </c>
      <c r="Z190" s="16" t="str">
        <f>VLOOKUP(D190,lentopaikat!$A$2:$F$1289,6,FALSE)</f>
        <v>FIN</v>
      </c>
      <c r="AA190" s="16" t="s">
        <v>4106</v>
      </c>
      <c r="AB190" s="16" t="s">
        <v>4093</v>
      </c>
      <c r="AC190" s="16" t="s">
        <v>4107</v>
      </c>
      <c r="AD190" s="16" t="s">
        <v>4108</v>
      </c>
      <c r="AE190" s="16" t="s">
        <v>1934</v>
      </c>
      <c r="AF190" s="18">
        <f t="shared" si="4"/>
        <v>38355.23333333333</v>
      </c>
      <c r="AG190" s="16">
        <f t="shared" si="5"/>
        <v>2005</v>
      </c>
    </row>
    <row r="191" spans="1:33" ht="12.75">
      <c r="A191" s="19">
        <v>38357</v>
      </c>
      <c r="B191" s="16" t="s">
        <v>30</v>
      </c>
      <c r="C191" s="16" t="s">
        <v>45</v>
      </c>
      <c r="D191" s="16" t="s">
        <v>49</v>
      </c>
      <c r="E191" s="17">
        <v>38357.65416666667</v>
      </c>
      <c r="F191" s="17">
        <v>38357.65416666667</v>
      </c>
      <c r="G191" s="20">
        <v>38357.675</v>
      </c>
      <c r="H191" s="20">
        <v>38357.675</v>
      </c>
      <c r="I191" s="16" t="s">
        <v>32</v>
      </c>
      <c r="J191" s="16" t="s">
        <v>30</v>
      </c>
      <c r="K191" s="16" t="s">
        <v>33</v>
      </c>
      <c r="L191" s="16"/>
      <c r="M191" s="16" t="s">
        <v>46</v>
      </c>
      <c r="N191" s="16">
        <v>33838</v>
      </c>
      <c r="O191" s="16" t="s">
        <v>53</v>
      </c>
      <c r="P191" s="16" t="s">
        <v>28</v>
      </c>
      <c r="Q191" s="16" t="s">
        <v>35</v>
      </c>
      <c r="R191" s="16">
        <v>4</v>
      </c>
      <c r="S191" s="16">
        <v>0</v>
      </c>
      <c r="T191" s="16" t="s">
        <v>130</v>
      </c>
      <c r="U191" s="16" t="s">
        <v>4011</v>
      </c>
      <c r="V191" s="16" t="s">
        <v>3974</v>
      </c>
      <c r="W191" s="16" t="str">
        <f>VLOOKUP(C191,lentopaikat!$A$2:$F$1289,4,FALSE)</f>
        <v>PORI</v>
      </c>
      <c r="X191" s="16" t="str">
        <f>VLOOKUP(D191,lentopaikat!$A$2:$F$1289,4,FALSE)</f>
        <v>KOKKOLA</v>
      </c>
      <c r="Y191" s="16" t="str">
        <f>VLOOKUP(C191,lentopaikat!$A$2:$F$1289,6,FALSE)</f>
        <v>FIN</v>
      </c>
      <c r="Z191" s="16" t="str">
        <f>VLOOKUP(D191,lentopaikat!$A$2:$F$1289,6,FALSE)</f>
        <v>FIN</v>
      </c>
      <c r="AA191" s="16" t="s">
        <v>4106</v>
      </c>
      <c r="AB191" s="16" t="s">
        <v>4093</v>
      </c>
      <c r="AC191" s="16" t="s">
        <v>4107</v>
      </c>
      <c r="AD191" s="16" t="s">
        <v>4108</v>
      </c>
      <c r="AE191" s="16" t="s">
        <v>1934</v>
      </c>
      <c r="AF191" s="18">
        <f t="shared" si="4"/>
        <v>38357.65416666667</v>
      </c>
      <c r="AG191" s="16">
        <f t="shared" si="5"/>
        <v>2005</v>
      </c>
    </row>
    <row r="192" spans="1:33" ht="12.75">
      <c r="A192" s="19">
        <v>38357</v>
      </c>
      <c r="B192" s="16" t="s">
        <v>30</v>
      </c>
      <c r="C192" s="16" t="s">
        <v>49</v>
      </c>
      <c r="D192" s="16" t="s">
        <v>37</v>
      </c>
      <c r="E192" s="20">
        <v>38357.70486111111</v>
      </c>
      <c r="F192" s="20">
        <v>38357.70486111111</v>
      </c>
      <c r="G192" s="17"/>
      <c r="H192" s="17"/>
      <c r="I192" s="16" t="s">
        <v>32</v>
      </c>
      <c r="J192" s="16" t="s">
        <v>30</v>
      </c>
      <c r="K192" s="16" t="s">
        <v>33</v>
      </c>
      <c r="L192" s="16"/>
      <c r="M192" s="16" t="s">
        <v>46</v>
      </c>
      <c r="N192" s="16">
        <v>33838</v>
      </c>
      <c r="O192" s="16" t="s">
        <v>131</v>
      </c>
      <c r="P192" s="16" t="s">
        <v>28</v>
      </c>
      <c r="Q192" s="16" t="s">
        <v>35</v>
      </c>
      <c r="R192" s="16">
        <v>5</v>
      </c>
      <c r="S192" s="16">
        <v>0</v>
      </c>
      <c r="T192" s="16" t="s">
        <v>132</v>
      </c>
      <c r="U192" s="16" t="s">
        <v>4012</v>
      </c>
      <c r="V192" s="16" t="s">
        <v>3974</v>
      </c>
      <c r="W192" s="16" t="str">
        <f>VLOOKUP(C192,lentopaikat!$A$2:$F$1289,4,FALSE)</f>
        <v>KOKKOLA</v>
      </c>
      <c r="X192" s="16" t="str">
        <f>VLOOKUP(D192,lentopaikat!$A$2:$F$1289,4,FALSE)</f>
        <v>CLEVELAND</v>
      </c>
      <c r="Y192" s="16" t="str">
        <f>VLOOKUP(C192,lentopaikat!$A$2:$F$1289,6,FALSE)</f>
        <v>FIN</v>
      </c>
      <c r="Z192" s="16" t="str">
        <f>VLOOKUP(D192,lentopaikat!$A$2:$F$1289,6,FALSE)</f>
        <v>USA</v>
      </c>
      <c r="AA192" s="16" t="s">
        <v>4106</v>
      </c>
      <c r="AB192" s="16" t="s">
        <v>4093</v>
      </c>
      <c r="AC192" s="16" t="s">
        <v>4107</v>
      </c>
      <c r="AD192" s="16" t="s">
        <v>4108</v>
      </c>
      <c r="AE192" s="16" t="s">
        <v>1934</v>
      </c>
      <c r="AF192" s="18">
        <f t="shared" si="4"/>
        <v>38357.70486111111</v>
      </c>
      <c r="AG192" s="16">
        <f t="shared" si="5"/>
        <v>2005</v>
      </c>
    </row>
    <row r="193" spans="1:33" ht="12.75">
      <c r="A193" s="19">
        <v>38357</v>
      </c>
      <c r="B193" s="16" t="s">
        <v>30</v>
      </c>
      <c r="C193" s="16" t="s">
        <v>49</v>
      </c>
      <c r="D193" s="16" t="s">
        <v>37</v>
      </c>
      <c r="E193" s="20">
        <v>38357.71875</v>
      </c>
      <c r="F193" s="20">
        <v>38357.71875</v>
      </c>
      <c r="G193" s="17"/>
      <c r="H193" s="17"/>
      <c r="I193" s="16" t="s">
        <v>32</v>
      </c>
      <c r="J193" s="16" t="s">
        <v>30</v>
      </c>
      <c r="K193" s="16" t="s">
        <v>33</v>
      </c>
      <c r="L193" s="16"/>
      <c r="M193" s="16" t="s">
        <v>46</v>
      </c>
      <c r="N193" s="16">
        <v>33838</v>
      </c>
      <c r="O193" s="16" t="s">
        <v>233</v>
      </c>
      <c r="P193" s="16" t="s">
        <v>28</v>
      </c>
      <c r="Q193" s="16"/>
      <c r="R193" s="16"/>
      <c r="S193" s="16"/>
      <c r="T193" s="16"/>
      <c r="U193" s="16"/>
      <c r="V193" s="16" t="s">
        <v>3974</v>
      </c>
      <c r="W193" s="16" t="str">
        <f>VLOOKUP(C193,lentopaikat!$A$2:$F$1289,4,FALSE)</f>
        <v>KOKKOLA</v>
      </c>
      <c r="X193" s="16" t="str">
        <f>VLOOKUP(D193,lentopaikat!$A$2:$F$1289,4,FALSE)</f>
        <v>CLEVELAND</v>
      </c>
      <c r="Y193" s="16" t="str">
        <f>VLOOKUP(C193,lentopaikat!$A$2:$F$1289,6,FALSE)</f>
        <v>FIN</v>
      </c>
      <c r="Z193" s="16" t="str">
        <f>VLOOKUP(D193,lentopaikat!$A$2:$F$1289,6,FALSE)</f>
        <v>USA</v>
      </c>
      <c r="AA193" s="16" t="s">
        <v>4106</v>
      </c>
      <c r="AB193" s="16" t="s">
        <v>4093</v>
      </c>
      <c r="AC193" s="16" t="s">
        <v>4107</v>
      </c>
      <c r="AD193" s="16" t="s">
        <v>4108</v>
      </c>
      <c r="AE193" s="16" t="s">
        <v>1934</v>
      </c>
      <c r="AF193" s="18">
        <f t="shared" si="4"/>
        <v>38357.71875</v>
      </c>
      <c r="AG193" s="16">
        <f t="shared" si="5"/>
        <v>2005</v>
      </c>
    </row>
    <row r="194" spans="1:33" ht="12.75">
      <c r="A194" s="19">
        <v>38427</v>
      </c>
      <c r="B194" s="16" t="s">
        <v>30</v>
      </c>
      <c r="C194" s="16" t="s">
        <v>110</v>
      </c>
      <c r="D194" s="16" t="s">
        <v>49</v>
      </c>
      <c r="E194" s="20"/>
      <c r="F194" s="20"/>
      <c r="G194" s="17">
        <v>38427.21805555555</v>
      </c>
      <c r="H194" s="17">
        <v>38427.21805555555</v>
      </c>
      <c r="I194" s="16" t="s">
        <v>32</v>
      </c>
      <c r="J194" s="16" t="s">
        <v>30</v>
      </c>
      <c r="K194" s="16" t="s">
        <v>33</v>
      </c>
      <c r="L194" s="16"/>
      <c r="M194" s="16" t="s">
        <v>46</v>
      </c>
      <c r="N194" s="16">
        <v>33838</v>
      </c>
      <c r="O194" s="16" t="s">
        <v>133</v>
      </c>
      <c r="P194" s="16" t="s">
        <v>28</v>
      </c>
      <c r="Q194" s="16" t="s">
        <v>95</v>
      </c>
      <c r="R194" s="16">
        <v>3</v>
      </c>
      <c r="S194" s="16">
        <v>0</v>
      </c>
      <c r="T194" s="16" t="s">
        <v>134</v>
      </c>
      <c r="U194" s="16" t="s">
        <v>4013</v>
      </c>
      <c r="V194" s="16" t="s">
        <v>3974</v>
      </c>
      <c r="W194" s="16" t="str">
        <f>VLOOKUP(C194,lentopaikat!$A$2:$F$1289,4,FALSE)</f>
        <v>LUTON</v>
      </c>
      <c r="X194" s="16" t="str">
        <f>VLOOKUP(D194,lentopaikat!$A$2:$F$1289,4,FALSE)</f>
        <v>KOKKOLA</v>
      </c>
      <c r="Y194" s="16" t="str">
        <f>VLOOKUP(C194,lentopaikat!$A$2:$F$1289,6,FALSE)</f>
        <v>GBR</v>
      </c>
      <c r="Z194" s="16" t="str">
        <f>VLOOKUP(D194,lentopaikat!$A$2:$F$1289,6,FALSE)</f>
        <v>FIN</v>
      </c>
      <c r="AA194" s="16" t="s">
        <v>4106</v>
      </c>
      <c r="AB194" s="16" t="s">
        <v>4093</v>
      </c>
      <c r="AC194" s="16" t="s">
        <v>4107</v>
      </c>
      <c r="AD194" s="16" t="s">
        <v>4108</v>
      </c>
      <c r="AE194" s="16" t="s">
        <v>1934</v>
      </c>
      <c r="AF194" s="18">
        <f t="shared" si="4"/>
        <v>38427.21805555555</v>
      </c>
      <c r="AG194" s="16">
        <f t="shared" si="5"/>
        <v>2005</v>
      </c>
    </row>
    <row r="195" spans="1:33" ht="12.75">
      <c r="A195" s="19">
        <v>38427</v>
      </c>
      <c r="B195" s="16" t="s">
        <v>30</v>
      </c>
      <c r="C195" s="16" t="s">
        <v>49</v>
      </c>
      <c r="D195" s="16" t="s">
        <v>22</v>
      </c>
      <c r="E195" s="17">
        <v>38427.23125</v>
      </c>
      <c r="F195" s="17">
        <v>38427.23125</v>
      </c>
      <c r="G195" s="20">
        <v>38427.251388888886</v>
      </c>
      <c r="H195" s="20">
        <v>38427.256944444445</v>
      </c>
      <c r="I195" s="16" t="s">
        <v>32</v>
      </c>
      <c r="J195" s="16" t="s">
        <v>30</v>
      </c>
      <c r="K195" s="16" t="s">
        <v>33</v>
      </c>
      <c r="L195" s="16"/>
      <c r="M195" s="16" t="s">
        <v>46</v>
      </c>
      <c r="N195" s="16">
        <v>33838</v>
      </c>
      <c r="O195" s="16" t="s">
        <v>164</v>
      </c>
      <c r="P195" s="16" t="s">
        <v>28</v>
      </c>
      <c r="Q195" s="16" t="s">
        <v>35</v>
      </c>
      <c r="R195" s="16">
        <v>0</v>
      </c>
      <c r="S195" s="16">
        <v>0</v>
      </c>
      <c r="T195" s="16" t="s">
        <v>134</v>
      </c>
      <c r="U195" s="16" t="s">
        <v>4014</v>
      </c>
      <c r="V195" s="16" t="s">
        <v>3974</v>
      </c>
      <c r="W195" s="16" t="str">
        <f>VLOOKUP(C195,lentopaikat!$A$2:$F$1289,4,FALSE)</f>
        <v>KOKKOLA</v>
      </c>
      <c r="X195" s="16" t="str">
        <f>VLOOKUP(D195,lentopaikat!$A$2:$F$1289,4,FALSE)</f>
        <v>HELSINKI-VANTAA</v>
      </c>
      <c r="Y195" s="16" t="str">
        <f>VLOOKUP(C195,lentopaikat!$A$2:$F$1289,6,FALSE)</f>
        <v>FIN</v>
      </c>
      <c r="Z195" s="16" t="str">
        <f>VLOOKUP(D195,lentopaikat!$A$2:$F$1289,6,FALSE)</f>
        <v>FIN</v>
      </c>
      <c r="AA195" s="16" t="s">
        <v>4106</v>
      </c>
      <c r="AB195" s="16" t="s">
        <v>4093</v>
      </c>
      <c r="AC195" s="16" t="s">
        <v>4107</v>
      </c>
      <c r="AD195" s="16" t="s">
        <v>4108</v>
      </c>
      <c r="AE195" s="16" t="s">
        <v>1934</v>
      </c>
      <c r="AF195" s="18">
        <f t="shared" si="4"/>
        <v>38427.23125</v>
      </c>
      <c r="AG195" s="16">
        <f t="shared" si="5"/>
        <v>2005</v>
      </c>
    </row>
    <row r="196" spans="1:33" ht="12.75">
      <c r="A196" s="19">
        <v>38428</v>
      </c>
      <c r="B196" s="16" t="s">
        <v>30</v>
      </c>
      <c r="C196" s="16" t="s">
        <v>22</v>
      </c>
      <c r="D196" s="16" t="s">
        <v>110</v>
      </c>
      <c r="E196" s="17">
        <v>38428.208333333336</v>
      </c>
      <c r="F196" s="17">
        <v>38428.20694444444</v>
      </c>
      <c r="G196" s="20"/>
      <c r="H196" s="20"/>
      <c r="I196" s="16" t="s">
        <v>32</v>
      </c>
      <c r="J196" s="16" t="s">
        <v>30</v>
      </c>
      <c r="K196" s="16" t="s">
        <v>33</v>
      </c>
      <c r="L196" s="16"/>
      <c r="M196" s="16" t="s">
        <v>46</v>
      </c>
      <c r="N196" s="16">
        <v>33838</v>
      </c>
      <c r="O196" s="16" t="s">
        <v>67</v>
      </c>
      <c r="P196" s="16" t="s">
        <v>28</v>
      </c>
      <c r="Q196" s="16" t="s">
        <v>35</v>
      </c>
      <c r="R196" s="16">
        <v>0</v>
      </c>
      <c r="S196" s="16">
        <v>0</v>
      </c>
      <c r="T196" s="16" t="s">
        <v>145</v>
      </c>
      <c r="U196" s="16" t="s">
        <v>4015</v>
      </c>
      <c r="V196" s="16" t="s">
        <v>3974</v>
      </c>
      <c r="W196" s="16" t="str">
        <f>VLOOKUP(C196,lentopaikat!$A$2:$F$1289,4,FALSE)</f>
        <v>HELSINKI-VANTAA</v>
      </c>
      <c r="X196" s="16" t="str">
        <f>VLOOKUP(D196,lentopaikat!$A$2:$F$1289,4,FALSE)</f>
        <v>LUTON</v>
      </c>
      <c r="Y196" s="16" t="str">
        <f>VLOOKUP(C196,lentopaikat!$A$2:$F$1289,6,FALSE)</f>
        <v>FIN</v>
      </c>
      <c r="Z196" s="16" t="str">
        <f>VLOOKUP(D196,lentopaikat!$A$2:$F$1289,6,FALSE)</f>
        <v>GBR</v>
      </c>
      <c r="AA196" s="16" t="s">
        <v>4106</v>
      </c>
      <c r="AB196" s="16" t="s">
        <v>4093</v>
      </c>
      <c r="AC196" s="16" t="s">
        <v>4107</v>
      </c>
      <c r="AD196" s="16" t="s">
        <v>4108</v>
      </c>
      <c r="AE196" s="16" t="s">
        <v>1934</v>
      </c>
      <c r="AF196" s="18">
        <f t="shared" si="4"/>
        <v>38428.20694444444</v>
      </c>
      <c r="AG196" s="16">
        <f t="shared" si="5"/>
        <v>2005</v>
      </c>
    </row>
    <row r="197" spans="1:33" ht="12.75">
      <c r="A197" s="19">
        <v>38428</v>
      </c>
      <c r="B197" s="16" t="s">
        <v>30</v>
      </c>
      <c r="C197" s="16" t="s">
        <v>110</v>
      </c>
      <c r="D197" s="16" t="s">
        <v>49</v>
      </c>
      <c r="E197" s="17"/>
      <c r="F197" s="17"/>
      <c r="G197" s="20">
        <v>38428.44375</v>
      </c>
      <c r="H197" s="20">
        <v>38428.44375</v>
      </c>
      <c r="I197" s="16" t="s">
        <v>32</v>
      </c>
      <c r="J197" s="16" t="s">
        <v>30</v>
      </c>
      <c r="K197" s="16" t="s">
        <v>33</v>
      </c>
      <c r="L197" s="16"/>
      <c r="M197" s="16" t="s">
        <v>46</v>
      </c>
      <c r="N197" s="16">
        <v>33838</v>
      </c>
      <c r="O197" s="16" t="s">
        <v>151</v>
      </c>
      <c r="P197" s="16" t="s">
        <v>28</v>
      </c>
      <c r="Q197" s="16" t="s">
        <v>95</v>
      </c>
      <c r="R197" s="16">
        <v>1</v>
      </c>
      <c r="S197" s="16">
        <v>0</v>
      </c>
      <c r="T197" s="16" t="s">
        <v>152</v>
      </c>
      <c r="U197" s="16" t="s">
        <v>4016</v>
      </c>
      <c r="V197" s="16" t="s">
        <v>3974</v>
      </c>
      <c r="W197" s="16" t="str">
        <f>VLOOKUP(C197,lentopaikat!$A$2:$F$1289,4,FALSE)</f>
        <v>LUTON</v>
      </c>
      <c r="X197" s="16" t="str">
        <f>VLOOKUP(D197,lentopaikat!$A$2:$F$1289,4,FALSE)</f>
        <v>KOKKOLA</v>
      </c>
      <c r="Y197" s="16" t="str">
        <f>VLOOKUP(C197,lentopaikat!$A$2:$F$1289,6,FALSE)</f>
        <v>GBR</v>
      </c>
      <c r="Z197" s="16" t="str">
        <f>VLOOKUP(D197,lentopaikat!$A$2:$F$1289,6,FALSE)</f>
        <v>FIN</v>
      </c>
      <c r="AA197" s="16" t="s">
        <v>4106</v>
      </c>
      <c r="AB197" s="16" t="s">
        <v>4093</v>
      </c>
      <c r="AC197" s="16" t="s">
        <v>4107</v>
      </c>
      <c r="AD197" s="16" t="s">
        <v>4108</v>
      </c>
      <c r="AE197" s="16" t="s">
        <v>1934</v>
      </c>
      <c r="AF197" s="18">
        <f t="shared" si="4"/>
        <v>38428.44375</v>
      </c>
      <c r="AG197" s="16">
        <f t="shared" si="5"/>
        <v>2005</v>
      </c>
    </row>
    <row r="198" spans="1:33" ht="12.75">
      <c r="A198" s="19">
        <v>38430</v>
      </c>
      <c r="B198" s="16" t="s">
        <v>30</v>
      </c>
      <c r="C198" s="16" t="s">
        <v>49</v>
      </c>
      <c r="D198" s="16" t="s">
        <v>45</v>
      </c>
      <c r="E198" s="20">
        <v>38430.229166666664</v>
      </c>
      <c r="F198" s="20">
        <v>38430.229166666664</v>
      </c>
      <c r="G198" s="17">
        <v>38430.245833333334</v>
      </c>
      <c r="H198" s="17">
        <v>38430.245833333334</v>
      </c>
      <c r="I198" s="16" t="s">
        <v>32</v>
      </c>
      <c r="J198" s="16" t="s">
        <v>30</v>
      </c>
      <c r="K198" s="16" t="s">
        <v>33</v>
      </c>
      <c r="L198" s="16"/>
      <c r="M198" s="16" t="s">
        <v>46</v>
      </c>
      <c r="N198" s="16">
        <v>33838</v>
      </c>
      <c r="O198" s="16" t="s">
        <v>54</v>
      </c>
      <c r="P198" s="16" t="s">
        <v>28</v>
      </c>
      <c r="Q198" s="16" t="s">
        <v>95</v>
      </c>
      <c r="R198" s="16">
        <v>4</v>
      </c>
      <c r="S198" s="16">
        <v>0</v>
      </c>
      <c r="T198" s="16" t="s">
        <v>147</v>
      </c>
      <c r="U198" s="16" t="s">
        <v>4017</v>
      </c>
      <c r="V198" s="16" t="s">
        <v>3974</v>
      </c>
      <c r="W198" s="16" t="str">
        <f>VLOOKUP(C198,lentopaikat!$A$2:$F$1289,4,FALSE)</f>
        <v>KOKKOLA</v>
      </c>
      <c r="X198" s="16" t="str">
        <f>VLOOKUP(D198,lentopaikat!$A$2:$F$1289,4,FALSE)</f>
        <v>PORI</v>
      </c>
      <c r="Y198" s="16" t="str">
        <f>VLOOKUP(C198,lentopaikat!$A$2:$F$1289,6,FALSE)</f>
        <v>FIN</v>
      </c>
      <c r="Z198" s="16" t="str">
        <f>VLOOKUP(D198,lentopaikat!$A$2:$F$1289,6,FALSE)</f>
        <v>FIN</v>
      </c>
      <c r="AA198" s="16" t="s">
        <v>4106</v>
      </c>
      <c r="AB198" s="16" t="s">
        <v>4093</v>
      </c>
      <c r="AC198" s="16" t="s">
        <v>4107</v>
      </c>
      <c r="AD198" s="16" t="s">
        <v>4108</v>
      </c>
      <c r="AE198" s="16" t="s">
        <v>1934</v>
      </c>
      <c r="AF198" s="18">
        <f t="shared" si="4"/>
        <v>38430.229166666664</v>
      </c>
      <c r="AG198" s="16">
        <f t="shared" si="5"/>
        <v>2005</v>
      </c>
    </row>
    <row r="199" spans="1:33" ht="12.75">
      <c r="A199" s="19">
        <v>38430</v>
      </c>
      <c r="B199" s="16" t="s">
        <v>30</v>
      </c>
      <c r="C199" s="16" t="s">
        <v>45</v>
      </c>
      <c r="D199" s="16" t="s">
        <v>37</v>
      </c>
      <c r="E199" s="20">
        <v>38430.270833333336</v>
      </c>
      <c r="F199" s="20">
        <v>38430.270833333336</v>
      </c>
      <c r="G199" s="17"/>
      <c r="H199" s="17"/>
      <c r="I199" s="16" t="s">
        <v>32</v>
      </c>
      <c r="J199" s="16" t="s">
        <v>30</v>
      </c>
      <c r="K199" s="16" t="s">
        <v>33</v>
      </c>
      <c r="L199" s="16"/>
      <c r="M199" s="16" t="s">
        <v>46</v>
      </c>
      <c r="N199" s="16">
        <v>33838</v>
      </c>
      <c r="O199" s="16" t="s">
        <v>143</v>
      </c>
      <c r="P199" s="16" t="s">
        <v>28</v>
      </c>
      <c r="Q199" s="16" t="s">
        <v>95</v>
      </c>
      <c r="R199" s="16">
        <v>3</v>
      </c>
      <c r="S199" s="16">
        <v>0</v>
      </c>
      <c r="T199" s="16" t="s">
        <v>144</v>
      </c>
      <c r="U199" s="16" t="s">
        <v>4018</v>
      </c>
      <c r="V199" s="16" t="s">
        <v>3974</v>
      </c>
      <c r="W199" s="16" t="str">
        <f>VLOOKUP(C199,lentopaikat!$A$2:$F$1289,4,FALSE)</f>
        <v>PORI</v>
      </c>
      <c r="X199" s="16" t="str">
        <f>VLOOKUP(D199,lentopaikat!$A$2:$F$1289,4,FALSE)</f>
        <v>CLEVELAND</v>
      </c>
      <c r="Y199" s="16" t="str">
        <f>VLOOKUP(C199,lentopaikat!$A$2:$F$1289,6,FALSE)</f>
        <v>FIN</v>
      </c>
      <c r="Z199" s="16" t="str">
        <f>VLOOKUP(D199,lentopaikat!$A$2:$F$1289,6,FALSE)</f>
        <v>USA</v>
      </c>
      <c r="AA199" s="16" t="s">
        <v>4106</v>
      </c>
      <c r="AB199" s="16" t="s">
        <v>4093</v>
      </c>
      <c r="AC199" s="16" t="s">
        <v>4107</v>
      </c>
      <c r="AD199" s="16" t="s">
        <v>4108</v>
      </c>
      <c r="AE199" s="16" t="s">
        <v>1934</v>
      </c>
      <c r="AF199" s="18">
        <f aca="true" t="shared" si="6" ref="AF199:AF262">IF(F199="",H199,F199)</f>
        <v>38430.270833333336</v>
      </c>
      <c r="AG199" s="16">
        <f aca="true" t="shared" si="7" ref="AG199:AG262">YEAR(A199)</f>
        <v>2005</v>
      </c>
    </row>
    <row r="200" spans="1:33" ht="12.75">
      <c r="A200" s="19">
        <v>38459</v>
      </c>
      <c r="B200" s="16" t="s">
        <v>30</v>
      </c>
      <c r="C200" s="16" t="s">
        <v>37</v>
      </c>
      <c r="D200" s="16" t="s">
        <v>22</v>
      </c>
      <c r="E200" s="17"/>
      <c r="F200" s="17"/>
      <c r="G200" s="20">
        <v>38459.84722222222</v>
      </c>
      <c r="H200" s="20">
        <v>38459.853472222225</v>
      </c>
      <c r="I200" s="16" t="s">
        <v>32</v>
      </c>
      <c r="J200" s="16" t="s">
        <v>30</v>
      </c>
      <c r="K200" s="16" t="s">
        <v>33</v>
      </c>
      <c r="L200" s="16"/>
      <c r="M200" s="16" t="s">
        <v>26</v>
      </c>
      <c r="N200" s="16">
        <v>33838</v>
      </c>
      <c r="O200" s="16" t="s">
        <v>27</v>
      </c>
      <c r="P200" s="16" t="s">
        <v>28</v>
      </c>
      <c r="Q200" s="16" t="s">
        <v>35</v>
      </c>
      <c r="R200" s="16">
        <v>4</v>
      </c>
      <c r="S200" s="16">
        <v>0</v>
      </c>
      <c r="T200" s="16" t="s">
        <v>157</v>
      </c>
      <c r="U200" s="16" t="s">
        <v>4021</v>
      </c>
      <c r="V200" s="16" t="s">
        <v>3971</v>
      </c>
      <c r="W200" s="16" t="str">
        <f>VLOOKUP(C200,lentopaikat!$A$2:$F$1289,4,FALSE)</f>
        <v>CLEVELAND</v>
      </c>
      <c r="X200" s="16" t="str">
        <f>VLOOKUP(D200,lentopaikat!$A$2:$F$1289,4,FALSE)</f>
        <v>HELSINKI-VANTAA</v>
      </c>
      <c r="Y200" s="16" t="str">
        <f>VLOOKUP(C200,lentopaikat!$A$2:$F$1289,6,FALSE)</f>
        <v>USA</v>
      </c>
      <c r="Z200" s="16" t="str">
        <f>VLOOKUP(D200,lentopaikat!$A$2:$F$1289,6,FALSE)</f>
        <v>FIN</v>
      </c>
      <c r="AA200" s="16" t="s">
        <v>4106</v>
      </c>
      <c r="AB200" s="16" t="s">
        <v>4093</v>
      </c>
      <c r="AC200" s="16" t="s">
        <v>4107</v>
      </c>
      <c r="AD200" s="16" t="s">
        <v>4108</v>
      </c>
      <c r="AE200" s="16" t="s">
        <v>1934</v>
      </c>
      <c r="AF200" s="18">
        <f t="shared" si="6"/>
        <v>38459.853472222225</v>
      </c>
      <c r="AG200" s="16">
        <f t="shared" si="7"/>
        <v>2005</v>
      </c>
    </row>
    <row r="201" spans="1:33" ht="12.75">
      <c r="A201" s="19">
        <v>38459</v>
      </c>
      <c r="B201" s="16" t="s">
        <v>30</v>
      </c>
      <c r="C201" s="16" t="s">
        <v>22</v>
      </c>
      <c r="D201" s="16" t="s">
        <v>165</v>
      </c>
      <c r="E201" s="17">
        <v>38459.895833333336</v>
      </c>
      <c r="F201" s="17">
        <v>38459.881944444445</v>
      </c>
      <c r="G201" s="20"/>
      <c r="H201" s="20"/>
      <c r="I201" s="16" t="s">
        <v>32</v>
      </c>
      <c r="J201" s="16" t="s">
        <v>30</v>
      </c>
      <c r="K201" s="16" t="s">
        <v>33</v>
      </c>
      <c r="L201" s="16"/>
      <c r="M201" s="16" t="s">
        <v>26</v>
      </c>
      <c r="N201" s="16">
        <v>33838</v>
      </c>
      <c r="O201" s="16" t="s">
        <v>166</v>
      </c>
      <c r="P201" s="16" t="s">
        <v>28</v>
      </c>
      <c r="Q201" s="16" t="s">
        <v>35</v>
      </c>
      <c r="R201" s="16">
        <v>6</v>
      </c>
      <c r="S201" s="16">
        <v>0</v>
      </c>
      <c r="T201" s="16" t="s">
        <v>167</v>
      </c>
      <c r="U201" s="16" t="s">
        <v>4020</v>
      </c>
      <c r="V201" s="16" t="s">
        <v>3971</v>
      </c>
      <c r="W201" s="16" t="str">
        <f>VLOOKUP(C201,lentopaikat!$A$2:$F$1289,4,FALSE)</f>
        <v>HELSINKI-VANTAA</v>
      </c>
      <c r="X201" s="16" t="str">
        <f>VLOOKUP(D201,lentopaikat!$A$2:$F$1289,4,FALSE)</f>
        <v>TUNIS</v>
      </c>
      <c r="Y201" s="16" t="str">
        <f>VLOOKUP(C201,lentopaikat!$A$2:$F$1289,6,FALSE)</f>
        <v>FIN</v>
      </c>
      <c r="Z201" s="16" t="str">
        <f>VLOOKUP(D201,lentopaikat!$A$2:$F$1289,6,FALSE)</f>
        <v>TUN</v>
      </c>
      <c r="AA201" s="16" t="s">
        <v>4106</v>
      </c>
      <c r="AB201" s="16" t="s">
        <v>4093</v>
      </c>
      <c r="AC201" s="16" t="s">
        <v>4107</v>
      </c>
      <c r="AD201" s="16" t="s">
        <v>4108</v>
      </c>
      <c r="AE201" s="16" t="s">
        <v>1934</v>
      </c>
      <c r="AF201" s="18">
        <f t="shared" si="6"/>
        <v>38459.881944444445</v>
      </c>
      <c r="AG201" s="16">
        <f t="shared" si="7"/>
        <v>2005</v>
      </c>
    </row>
    <row r="202" spans="1:33" ht="12.75">
      <c r="A202" s="19">
        <v>38488</v>
      </c>
      <c r="B202" s="16" t="s">
        <v>30</v>
      </c>
      <c r="C202" s="16" t="s">
        <v>37</v>
      </c>
      <c r="D202" s="16" t="s">
        <v>49</v>
      </c>
      <c r="E202" s="17"/>
      <c r="F202" s="17"/>
      <c r="G202" s="20">
        <v>38488.20625</v>
      </c>
      <c r="H202" s="20">
        <v>38488.20625</v>
      </c>
      <c r="I202" s="16" t="s">
        <v>32</v>
      </c>
      <c r="J202" s="16" t="s">
        <v>30</v>
      </c>
      <c r="K202" s="16" t="s">
        <v>33</v>
      </c>
      <c r="L202" s="16"/>
      <c r="M202" s="16" t="s">
        <v>46</v>
      </c>
      <c r="N202" s="16">
        <v>33838</v>
      </c>
      <c r="O202" s="16" t="s">
        <v>148</v>
      </c>
      <c r="P202" s="16" t="s">
        <v>28</v>
      </c>
      <c r="Q202" s="16" t="s">
        <v>95</v>
      </c>
      <c r="R202" s="16">
        <v>7</v>
      </c>
      <c r="S202" s="16">
        <v>0</v>
      </c>
      <c r="T202" s="16" t="s">
        <v>149</v>
      </c>
      <c r="U202" s="16" t="s">
        <v>4022</v>
      </c>
      <c r="V202" s="16" t="s">
        <v>3974</v>
      </c>
      <c r="W202" s="16" t="str">
        <f>VLOOKUP(C202,lentopaikat!$A$2:$F$1289,4,FALSE)</f>
        <v>CLEVELAND</v>
      </c>
      <c r="X202" s="16" t="str">
        <f>VLOOKUP(D202,lentopaikat!$A$2:$F$1289,4,FALSE)</f>
        <v>KOKKOLA</v>
      </c>
      <c r="Y202" s="16" t="str">
        <f>VLOOKUP(C202,lentopaikat!$A$2:$F$1289,6,FALSE)</f>
        <v>USA</v>
      </c>
      <c r="Z202" s="16" t="str">
        <f>VLOOKUP(D202,lentopaikat!$A$2:$F$1289,6,FALSE)</f>
        <v>FIN</v>
      </c>
      <c r="AA202" s="16" t="s">
        <v>4106</v>
      </c>
      <c r="AB202" s="16" t="s">
        <v>4093</v>
      </c>
      <c r="AC202" s="16" t="s">
        <v>4107</v>
      </c>
      <c r="AD202" s="16" t="s">
        <v>4108</v>
      </c>
      <c r="AE202" s="16" t="s">
        <v>1934</v>
      </c>
      <c r="AF202" s="18">
        <f t="shared" si="6"/>
        <v>38488.20625</v>
      </c>
      <c r="AG202" s="16">
        <f t="shared" si="7"/>
        <v>2005</v>
      </c>
    </row>
    <row r="203" spans="1:33" ht="12.75">
      <c r="A203" s="19">
        <v>38490</v>
      </c>
      <c r="B203" s="16" t="s">
        <v>30</v>
      </c>
      <c r="C203" s="16" t="s">
        <v>49</v>
      </c>
      <c r="D203" s="16" t="s">
        <v>45</v>
      </c>
      <c r="E203" s="20">
        <v>38490.19236111111</v>
      </c>
      <c r="F203" s="20">
        <v>38490.19236111111</v>
      </c>
      <c r="G203" s="17">
        <v>38490.21319444444</v>
      </c>
      <c r="H203" s="17">
        <v>38490.21319444444</v>
      </c>
      <c r="I203" s="16" t="s">
        <v>32</v>
      </c>
      <c r="J203" s="16" t="s">
        <v>30</v>
      </c>
      <c r="K203" s="16" t="s">
        <v>33</v>
      </c>
      <c r="L203" s="16"/>
      <c r="M203" s="16" t="s">
        <v>46</v>
      </c>
      <c r="N203" s="16">
        <v>33838</v>
      </c>
      <c r="O203" s="16" t="s">
        <v>54</v>
      </c>
      <c r="P203" s="16" t="s">
        <v>28</v>
      </c>
      <c r="Q203" s="16" t="s">
        <v>35</v>
      </c>
      <c r="R203" s="16">
        <v>7</v>
      </c>
      <c r="S203" s="16">
        <v>0</v>
      </c>
      <c r="T203" s="16" t="s">
        <v>168</v>
      </c>
      <c r="U203" s="16" t="s">
        <v>4017</v>
      </c>
      <c r="V203" s="16" t="s">
        <v>3974</v>
      </c>
      <c r="W203" s="16" t="str">
        <f>VLOOKUP(C203,lentopaikat!$A$2:$F$1289,4,FALSE)</f>
        <v>KOKKOLA</v>
      </c>
      <c r="X203" s="16" t="str">
        <f>VLOOKUP(D203,lentopaikat!$A$2:$F$1289,4,FALSE)</f>
        <v>PORI</v>
      </c>
      <c r="Y203" s="16" t="str">
        <f>VLOOKUP(C203,lentopaikat!$A$2:$F$1289,6,FALSE)</f>
        <v>FIN</v>
      </c>
      <c r="Z203" s="16" t="str">
        <f>VLOOKUP(D203,lentopaikat!$A$2:$F$1289,6,FALSE)</f>
        <v>FIN</v>
      </c>
      <c r="AA203" s="16" t="s">
        <v>4106</v>
      </c>
      <c r="AB203" s="16" t="s">
        <v>4093</v>
      </c>
      <c r="AC203" s="16" t="s">
        <v>4107</v>
      </c>
      <c r="AD203" s="16" t="s">
        <v>4108</v>
      </c>
      <c r="AE203" s="16" t="s">
        <v>1934</v>
      </c>
      <c r="AF203" s="18">
        <f t="shared" si="6"/>
        <v>38490.19236111111</v>
      </c>
      <c r="AG203" s="16">
        <f t="shared" si="7"/>
        <v>2005</v>
      </c>
    </row>
    <row r="204" spans="1:33" ht="12.75">
      <c r="A204" s="19">
        <v>38490</v>
      </c>
      <c r="B204" s="16" t="s">
        <v>30</v>
      </c>
      <c r="C204" s="16" t="s">
        <v>45</v>
      </c>
      <c r="D204" s="16" t="s">
        <v>138</v>
      </c>
      <c r="E204" s="20">
        <v>38490.58194444444</v>
      </c>
      <c r="F204" s="20">
        <v>38490.58194444444</v>
      </c>
      <c r="G204" s="17"/>
      <c r="H204" s="17"/>
      <c r="I204" s="16" t="s">
        <v>32</v>
      </c>
      <c r="J204" s="16" t="s">
        <v>30</v>
      </c>
      <c r="K204" s="16" t="s">
        <v>33</v>
      </c>
      <c r="L204" s="16"/>
      <c r="M204" s="16" t="s">
        <v>46</v>
      </c>
      <c r="N204" s="16">
        <v>33838</v>
      </c>
      <c r="O204" s="16" t="s">
        <v>139</v>
      </c>
      <c r="P204" s="16" t="s">
        <v>28</v>
      </c>
      <c r="Q204" s="16" t="s">
        <v>35</v>
      </c>
      <c r="R204" s="16">
        <v>7</v>
      </c>
      <c r="S204" s="16">
        <v>0</v>
      </c>
      <c r="T204" s="16" t="s">
        <v>140</v>
      </c>
      <c r="U204" s="16" t="s">
        <v>4023</v>
      </c>
      <c r="V204" s="16" t="s">
        <v>3974</v>
      </c>
      <c r="W204" s="16" t="str">
        <f>VLOOKUP(C204,lentopaikat!$A$2:$F$1289,4,FALSE)</f>
        <v>PORI</v>
      </c>
      <c r="X204" s="16" t="str">
        <f>VLOOKUP(D204,lentopaikat!$A$2:$F$1289,4,FALSE)</f>
        <v>MANCHESTER</v>
      </c>
      <c r="Y204" s="16" t="str">
        <f>VLOOKUP(C204,lentopaikat!$A$2:$F$1289,6,FALSE)</f>
        <v>FIN</v>
      </c>
      <c r="Z204" s="16" t="str">
        <f>VLOOKUP(D204,lentopaikat!$A$2:$F$1289,6,FALSE)</f>
        <v>GBR</v>
      </c>
      <c r="AA204" s="16" t="s">
        <v>4106</v>
      </c>
      <c r="AB204" s="16" t="s">
        <v>4093</v>
      </c>
      <c r="AC204" s="16" t="s">
        <v>4107</v>
      </c>
      <c r="AD204" s="16" t="s">
        <v>4108</v>
      </c>
      <c r="AE204" s="16" t="s">
        <v>1934</v>
      </c>
      <c r="AF204" s="18">
        <f t="shared" si="6"/>
        <v>38490.58194444444</v>
      </c>
      <c r="AG204" s="16">
        <f t="shared" si="7"/>
        <v>2005</v>
      </c>
    </row>
    <row r="205" spans="1:33" ht="12.75">
      <c r="A205" s="19">
        <v>38511</v>
      </c>
      <c r="B205" s="16" t="s">
        <v>30</v>
      </c>
      <c r="C205" s="16" t="s">
        <v>37</v>
      </c>
      <c r="D205" s="16" t="s">
        <v>49</v>
      </c>
      <c r="E205" s="20"/>
      <c r="F205" s="20"/>
      <c r="G205" s="17">
        <v>38511.154861111114</v>
      </c>
      <c r="H205" s="17">
        <v>38511.154861111114</v>
      </c>
      <c r="I205" s="16" t="s">
        <v>32</v>
      </c>
      <c r="J205" s="16" t="s">
        <v>30</v>
      </c>
      <c r="K205" s="16" t="s">
        <v>33</v>
      </c>
      <c r="L205" s="16"/>
      <c r="M205" s="16" t="s">
        <v>73</v>
      </c>
      <c r="N205" s="16">
        <v>33838</v>
      </c>
      <c r="O205" s="16" t="s">
        <v>148</v>
      </c>
      <c r="P205" s="16" t="s">
        <v>28</v>
      </c>
      <c r="Q205" s="16"/>
      <c r="R205" s="16"/>
      <c r="S205" s="16"/>
      <c r="T205" s="16" t="s">
        <v>4024</v>
      </c>
      <c r="U205" s="16" t="s">
        <v>4025</v>
      </c>
      <c r="V205" s="16" t="s">
        <v>3975</v>
      </c>
      <c r="W205" s="16" t="str">
        <f>VLOOKUP(C205,lentopaikat!$A$2:$F$1289,4,FALSE)</f>
        <v>CLEVELAND</v>
      </c>
      <c r="X205" s="16" t="str">
        <f>VLOOKUP(D205,lentopaikat!$A$2:$F$1289,4,FALSE)</f>
        <v>KOKKOLA</v>
      </c>
      <c r="Y205" s="16" t="str">
        <f>VLOOKUP(C205,lentopaikat!$A$2:$F$1289,6,FALSE)</f>
        <v>USA</v>
      </c>
      <c r="Z205" s="16" t="str">
        <f>VLOOKUP(D205,lentopaikat!$A$2:$F$1289,6,FALSE)</f>
        <v>FIN</v>
      </c>
      <c r="AA205" s="16" t="s">
        <v>4106</v>
      </c>
      <c r="AB205" s="16" t="s">
        <v>4093</v>
      </c>
      <c r="AC205" s="16" t="s">
        <v>4107</v>
      </c>
      <c r="AD205" s="16" t="s">
        <v>4108</v>
      </c>
      <c r="AE205" s="16" t="s">
        <v>1934</v>
      </c>
      <c r="AF205" s="18">
        <f t="shared" si="6"/>
        <v>38511.154861111114</v>
      </c>
      <c r="AG205" s="16">
        <f t="shared" si="7"/>
        <v>2005</v>
      </c>
    </row>
    <row r="206" spans="1:33" ht="12.75">
      <c r="A206" s="19">
        <v>38511</v>
      </c>
      <c r="B206" s="16" t="s">
        <v>30</v>
      </c>
      <c r="C206" s="16" t="s">
        <v>37</v>
      </c>
      <c r="D206" s="16" t="s">
        <v>49</v>
      </c>
      <c r="E206" s="20"/>
      <c r="F206" s="20"/>
      <c r="G206" s="17">
        <v>38511.154861111114</v>
      </c>
      <c r="H206" s="17">
        <v>38511.154861111114</v>
      </c>
      <c r="I206" s="16" t="s">
        <v>32</v>
      </c>
      <c r="J206" s="16" t="s">
        <v>30</v>
      </c>
      <c r="K206" s="16" t="s">
        <v>33</v>
      </c>
      <c r="L206" s="16"/>
      <c r="M206" s="16" t="s">
        <v>46</v>
      </c>
      <c r="N206" s="16">
        <v>33838</v>
      </c>
      <c r="O206" s="16" t="s">
        <v>114</v>
      </c>
      <c r="P206" s="16" t="s">
        <v>28</v>
      </c>
      <c r="Q206" s="16" t="s">
        <v>95</v>
      </c>
      <c r="R206" s="16">
        <v>6</v>
      </c>
      <c r="S206" s="16">
        <v>0</v>
      </c>
      <c r="T206" s="16"/>
      <c r="U206" s="16"/>
      <c r="V206" s="16" t="s">
        <v>3974</v>
      </c>
      <c r="W206" s="16" t="str">
        <f>VLOOKUP(C206,lentopaikat!$A$2:$F$1289,4,FALSE)</f>
        <v>CLEVELAND</v>
      </c>
      <c r="X206" s="16" t="str">
        <f>VLOOKUP(D206,lentopaikat!$A$2:$F$1289,4,FALSE)</f>
        <v>KOKKOLA</v>
      </c>
      <c r="Y206" s="16" t="str">
        <f>VLOOKUP(C206,lentopaikat!$A$2:$F$1289,6,FALSE)</f>
        <v>USA</v>
      </c>
      <c r="Z206" s="16" t="str">
        <f>VLOOKUP(D206,lentopaikat!$A$2:$F$1289,6,FALSE)</f>
        <v>FIN</v>
      </c>
      <c r="AA206" s="16" t="s">
        <v>4106</v>
      </c>
      <c r="AB206" s="16" t="s">
        <v>4093</v>
      </c>
      <c r="AC206" s="16" t="s">
        <v>4107</v>
      </c>
      <c r="AD206" s="16" t="s">
        <v>4108</v>
      </c>
      <c r="AE206" s="16" t="s">
        <v>1934</v>
      </c>
      <c r="AF206" s="18">
        <f t="shared" si="6"/>
        <v>38511.154861111114</v>
      </c>
      <c r="AG206" s="16">
        <f t="shared" si="7"/>
        <v>2005</v>
      </c>
    </row>
    <row r="207" spans="1:33" ht="12.75">
      <c r="A207" s="19">
        <v>38512</v>
      </c>
      <c r="B207" s="16" t="s">
        <v>30</v>
      </c>
      <c r="C207" s="16" t="s">
        <v>49</v>
      </c>
      <c r="D207" s="16" t="s">
        <v>45</v>
      </c>
      <c r="E207" s="20">
        <v>38512.19305555556</v>
      </c>
      <c r="F207" s="20">
        <v>38512.19305555556</v>
      </c>
      <c r="G207" s="17">
        <v>38512.21111111111</v>
      </c>
      <c r="H207" s="17">
        <v>38512.21111111111</v>
      </c>
      <c r="I207" s="16" t="s">
        <v>32</v>
      </c>
      <c r="J207" s="16" t="s">
        <v>30</v>
      </c>
      <c r="K207" s="16" t="s">
        <v>33</v>
      </c>
      <c r="L207" s="16"/>
      <c r="M207" s="16" t="s">
        <v>46</v>
      </c>
      <c r="N207" s="16">
        <v>33838</v>
      </c>
      <c r="O207" s="16" t="s">
        <v>54</v>
      </c>
      <c r="P207" s="16" t="s">
        <v>28</v>
      </c>
      <c r="Q207" s="16" t="s">
        <v>35</v>
      </c>
      <c r="R207" s="16">
        <v>6</v>
      </c>
      <c r="S207" s="16">
        <v>0</v>
      </c>
      <c r="T207" s="16" t="s">
        <v>158</v>
      </c>
      <c r="U207" s="16" t="s">
        <v>4026</v>
      </c>
      <c r="V207" s="16" t="s">
        <v>3974</v>
      </c>
      <c r="W207" s="16" t="str">
        <f>VLOOKUP(C207,lentopaikat!$A$2:$F$1289,4,FALSE)</f>
        <v>KOKKOLA</v>
      </c>
      <c r="X207" s="16" t="str">
        <f>VLOOKUP(D207,lentopaikat!$A$2:$F$1289,4,FALSE)</f>
        <v>PORI</v>
      </c>
      <c r="Y207" s="16" t="str">
        <f>VLOOKUP(C207,lentopaikat!$A$2:$F$1289,6,FALSE)</f>
        <v>FIN</v>
      </c>
      <c r="Z207" s="16" t="str">
        <f>VLOOKUP(D207,lentopaikat!$A$2:$F$1289,6,FALSE)</f>
        <v>FIN</v>
      </c>
      <c r="AA207" s="16" t="s">
        <v>4106</v>
      </c>
      <c r="AB207" s="16" t="s">
        <v>4093</v>
      </c>
      <c r="AC207" s="16" t="s">
        <v>4107</v>
      </c>
      <c r="AD207" s="16" t="s">
        <v>4108</v>
      </c>
      <c r="AE207" s="16" t="s">
        <v>1934</v>
      </c>
      <c r="AF207" s="18">
        <f t="shared" si="6"/>
        <v>38512.19305555556</v>
      </c>
      <c r="AG207" s="16">
        <f t="shared" si="7"/>
        <v>2005</v>
      </c>
    </row>
    <row r="208" spans="1:33" ht="12.75">
      <c r="A208" s="19">
        <v>38512</v>
      </c>
      <c r="B208" s="16" t="s">
        <v>30</v>
      </c>
      <c r="C208" s="16" t="s">
        <v>45</v>
      </c>
      <c r="D208" s="16" t="s">
        <v>37</v>
      </c>
      <c r="E208" s="20">
        <v>38512.63055555556</v>
      </c>
      <c r="F208" s="20">
        <v>38512.63055555556</v>
      </c>
      <c r="G208" s="17"/>
      <c r="H208" s="17"/>
      <c r="I208" s="16" t="s">
        <v>32</v>
      </c>
      <c r="J208" s="16" t="s">
        <v>30</v>
      </c>
      <c r="K208" s="16" t="s">
        <v>33</v>
      </c>
      <c r="L208" s="16"/>
      <c r="M208" s="16" t="s">
        <v>46</v>
      </c>
      <c r="N208" s="16">
        <v>33838</v>
      </c>
      <c r="O208" s="16" t="s">
        <v>58</v>
      </c>
      <c r="P208" s="16" t="s">
        <v>28</v>
      </c>
      <c r="Q208" s="16" t="s">
        <v>35</v>
      </c>
      <c r="R208" s="16">
        <v>6</v>
      </c>
      <c r="S208" s="16">
        <v>0</v>
      </c>
      <c r="T208" s="16" t="s">
        <v>160</v>
      </c>
      <c r="U208" s="16" t="s">
        <v>4027</v>
      </c>
      <c r="V208" s="16" t="s">
        <v>3974</v>
      </c>
      <c r="W208" s="16" t="str">
        <f>VLOOKUP(C208,lentopaikat!$A$2:$F$1289,4,FALSE)</f>
        <v>PORI</v>
      </c>
      <c r="X208" s="16" t="str">
        <f>VLOOKUP(D208,lentopaikat!$A$2:$F$1289,4,FALSE)</f>
        <v>CLEVELAND</v>
      </c>
      <c r="Y208" s="16" t="str">
        <f>VLOOKUP(C208,lentopaikat!$A$2:$F$1289,6,FALSE)</f>
        <v>FIN</v>
      </c>
      <c r="Z208" s="16" t="str">
        <f>VLOOKUP(D208,lentopaikat!$A$2:$F$1289,6,FALSE)</f>
        <v>USA</v>
      </c>
      <c r="AA208" s="16" t="s">
        <v>4106</v>
      </c>
      <c r="AB208" s="16" t="s">
        <v>4093</v>
      </c>
      <c r="AC208" s="16" t="s">
        <v>4107</v>
      </c>
      <c r="AD208" s="16" t="s">
        <v>4108</v>
      </c>
      <c r="AE208" s="16" t="s">
        <v>1934</v>
      </c>
      <c r="AF208" s="18">
        <f t="shared" si="6"/>
        <v>38512.63055555556</v>
      </c>
      <c r="AG208" s="16">
        <f t="shared" si="7"/>
        <v>2005</v>
      </c>
    </row>
    <row r="209" spans="1:33" ht="12.75">
      <c r="A209" s="19">
        <v>38553</v>
      </c>
      <c r="B209" s="16" t="s">
        <v>30</v>
      </c>
      <c r="C209" s="16" t="s">
        <v>37</v>
      </c>
      <c r="D209" s="16" t="s">
        <v>49</v>
      </c>
      <c r="E209" s="20"/>
      <c r="F209" s="20"/>
      <c r="G209" s="17">
        <v>38553.18958333333</v>
      </c>
      <c r="H209" s="17">
        <v>38553.18958333333</v>
      </c>
      <c r="I209" s="16" t="s">
        <v>32</v>
      </c>
      <c r="J209" s="16" t="s">
        <v>30</v>
      </c>
      <c r="K209" s="16" t="s">
        <v>33</v>
      </c>
      <c r="L209" s="16"/>
      <c r="M209" s="16" t="s">
        <v>73</v>
      </c>
      <c r="N209" s="16">
        <v>33838</v>
      </c>
      <c r="O209" s="16" t="s">
        <v>121</v>
      </c>
      <c r="P209" s="16" t="s">
        <v>28</v>
      </c>
      <c r="Q209" s="16" t="s">
        <v>95</v>
      </c>
      <c r="R209" s="16">
        <v>4</v>
      </c>
      <c r="S209" s="16">
        <v>0</v>
      </c>
      <c r="T209" s="16" t="s">
        <v>153</v>
      </c>
      <c r="U209" s="16" t="s">
        <v>4033</v>
      </c>
      <c r="V209" s="16" t="s">
        <v>3975</v>
      </c>
      <c r="W209" s="16" t="str">
        <f>VLOOKUP(C209,lentopaikat!$A$2:$F$1289,4,FALSE)</f>
        <v>CLEVELAND</v>
      </c>
      <c r="X209" s="16" t="str">
        <f>VLOOKUP(D209,lentopaikat!$A$2:$F$1289,4,FALSE)</f>
        <v>KOKKOLA</v>
      </c>
      <c r="Y209" s="16" t="str">
        <f>VLOOKUP(C209,lentopaikat!$A$2:$F$1289,6,FALSE)</f>
        <v>USA</v>
      </c>
      <c r="Z209" s="16" t="str">
        <f>VLOOKUP(D209,lentopaikat!$A$2:$F$1289,6,FALSE)</f>
        <v>FIN</v>
      </c>
      <c r="AA209" s="16" t="s">
        <v>4106</v>
      </c>
      <c r="AB209" s="16" t="s">
        <v>4093</v>
      </c>
      <c r="AC209" s="16" t="s">
        <v>4107</v>
      </c>
      <c r="AD209" s="16" t="s">
        <v>4108</v>
      </c>
      <c r="AE209" s="16" t="s">
        <v>1934</v>
      </c>
      <c r="AF209" s="18">
        <f t="shared" si="6"/>
        <v>38553.18958333333</v>
      </c>
      <c r="AG209" s="16">
        <f t="shared" si="7"/>
        <v>2005</v>
      </c>
    </row>
    <row r="210" spans="1:33" ht="12.75">
      <c r="A210" s="19">
        <v>38554</v>
      </c>
      <c r="B210" s="16" t="s">
        <v>30</v>
      </c>
      <c r="C210" s="16" t="s">
        <v>49</v>
      </c>
      <c r="D210" s="16" t="s">
        <v>45</v>
      </c>
      <c r="E210" s="17">
        <v>38554.208333333336</v>
      </c>
      <c r="F210" s="17">
        <v>38554.208333333336</v>
      </c>
      <c r="G210" s="20">
        <v>38554.231944444444</v>
      </c>
      <c r="H210" s="20">
        <v>38554.231944444444</v>
      </c>
      <c r="I210" s="16" t="s">
        <v>32</v>
      </c>
      <c r="J210" s="16" t="s">
        <v>30</v>
      </c>
      <c r="K210" s="16" t="s">
        <v>33</v>
      </c>
      <c r="L210" s="16"/>
      <c r="M210" s="16" t="s">
        <v>46</v>
      </c>
      <c r="N210" s="16">
        <v>33838</v>
      </c>
      <c r="O210" s="16" t="s">
        <v>54</v>
      </c>
      <c r="P210" s="16" t="s">
        <v>28</v>
      </c>
      <c r="Q210" s="16"/>
      <c r="R210" s="16"/>
      <c r="S210" s="16"/>
      <c r="T210" s="16" t="s">
        <v>4034</v>
      </c>
      <c r="U210" s="16" t="s">
        <v>4017</v>
      </c>
      <c r="V210" s="16" t="s">
        <v>3974</v>
      </c>
      <c r="W210" s="16" t="str">
        <f>VLOOKUP(C210,lentopaikat!$A$2:$F$1289,4,FALSE)</f>
        <v>KOKKOLA</v>
      </c>
      <c r="X210" s="16" t="str">
        <f>VLOOKUP(D210,lentopaikat!$A$2:$F$1289,4,FALSE)</f>
        <v>PORI</v>
      </c>
      <c r="Y210" s="16" t="str">
        <f>VLOOKUP(C210,lentopaikat!$A$2:$F$1289,6,FALSE)</f>
        <v>FIN</v>
      </c>
      <c r="Z210" s="16" t="str">
        <f>VLOOKUP(D210,lentopaikat!$A$2:$F$1289,6,FALSE)</f>
        <v>FIN</v>
      </c>
      <c r="AA210" s="16" t="s">
        <v>4106</v>
      </c>
      <c r="AB210" s="16" t="s">
        <v>4093</v>
      </c>
      <c r="AC210" s="16" t="s">
        <v>4107</v>
      </c>
      <c r="AD210" s="16" t="s">
        <v>4108</v>
      </c>
      <c r="AE210" s="16" t="s">
        <v>1934</v>
      </c>
      <c r="AF210" s="18">
        <f t="shared" si="6"/>
        <v>38554.208333333336</v>
      </c>
      <c r="AG210" s="16">
        <f t="shared" si="7"/>
        <v>2005</v>
      </c>
    </row>
    <row r="211" spans="1:33" ht="12.75">
      <c r="A211" s="19">
        <v>38554</v>
      </c>
      <c r="B211" s="16" t="s">
        <v>30</v>
      </c>
      <c r="C211" s="16" t="s">
        <v>49</v>
      </c>
      <c r="D211" s="16" t="s">
        <v>45</v>
      </c>
      <c r="E211" s="17">
        <v>38554.208333333336</v>
      </c>
      <c r="F211" s="17">
        <v>38554.208333333336</v>
      </c>
      <c r="G211" s="20">
        <v>38554.231944444444</v>
      </c>
      <c r="H211" s="20">
        <v>38554.231944444444</v>
      </c>
      <c r="I211" s="16" t="s">
        <v>32</v>
      </c>
      <c r="J211" s="16" t="s">
        <v>30</v>
      </c>
      <c r="K211" s="16" t="s">
        <v>33</v>
      </c>
      <c r="L211" s="16"/>
      <c r="M211" s="16" t="s">
        <v>46</v>
      </c>
      <c r="N211" s="16">
        <v>33838</v>
      </c>
      <c r="O211" s="16" t="s">
        <v>54</v>
      </c>
      <c r="P211" s="16" t="s">
        <v>28</v>
      </c>
      <c r="Q211" s="16" t="s">
        <v>35</v>
      </c>
      <c r="R211" s="16">
        <v>9</v>
      </c>
      <c r="S211" s="16">
        <v>0</v>
      </c>
      <c r="T211" s="16"/>
      <c r="U211" s="16"/>
      <c r="V211" s="16" t="s">
        <v>3974</v>
      </c>
      <c r="W211" s="16" t="str">
        <f>VLOOKUP(C211,'[1]lentopaikat'!$A$2:$F$1289,4,FALSE)</f>
        <v>KOKKOLA</v>
      </c>
      <c r="X211" s="16" t="str">
        <f>VLOOKUP(D211,'[1]lentopaikat'!$A$2:$F$1289,4,FALSE)</f>
        <v>PORI</v>
      </c>
      <c r="Y211" s="16" t="str">
        <f>VLOOKUP(C211,'[1]lentopaikat'!$A$2:$F$1289,6,FALSE)</f>
        <v>FIN</v>
      </c>
      <c r="Z211" s="16" t="str">
        <f>VLOOKUP(D211,'[1]lentopaikat'!$A$2:$F$1289,6,FALSE)</f>
        <v>FIN</v>
      </c>
      <c r="AA211" s="16" t="s">
        <v>4106</v>
      </c>
      <c r="AB211" s="16" t="s">
        <v>4093</v>
      </c>
      <c r="AC211" s="16" t="s">
        <v>4107</v>
      </c>
      <c r="AD211" s="16" t="s">
        <v>4108</v>
      </c>
      <c r="AE211" s="16" t="s">
        <v>1934</v>
      </c>
      <c r="AF211" s="18">
        <f t="shared" si="6"/>
        <v>38554.208333333336</v>
      </c>
      <c r="AG211" s="16">
        <f t="shared" si="7"/>
        <v>2005</v>
      </c>
    </row>
    <row r="212" spans="1:33" ht="12.75">
      <c r="A212" s="19">
        <v>38554</v>
      </c>
      <c r="B212" s="16" t="s">
        <v>30</v>
      </c>
      <c r="C212" s="16" t="s">
        <v>45</v>
      </c>
      <c r="D212" s="16" t="s">
        <v>138</v>
      </c>
      <c r="E212" s="17">
        <v>38554.50555555556</v>
      </c>
      <c r="F212" s="17">
        <v>38554.50555555556</v>
      </c>
      <c r="G212" s="20"/>
      <c r="H212" s="20"/>
      <c r="I212" s="16" t="s">
        <v>32</v>
      </c>
      <c r="J212" s="16" t="s">
        <v>30</v>
      </c>
      <c r="K212" s="16" t="s">
        <v>33</v>
      </c>
      <c r="L212" s="16"/>
      <c r="M212" s="16" t="s">
        <v>46</v>
      </c>
      <c r="N212" s="16">
        <v>33838</v>
      </c>
      <c r="O212" s="16" t="s">
        <v>112</v>
      </c>
      <c r="P212" s="16" t="s">
        <v>28</v>
      </c>
      <c r="Q212" s="16" t="s">
        <v>35</v>
      </c>
      <c r="R212" s="16">
        <v>0</v>
      </c>
      <c r="S212" s="16">
        <v>0</v>
      </c>
      <c r="T212" s="16" t="s">
        <v>163</v>
      </c>
      <c r="U212" s="16" t="s">
        <v>4035</v>
      </c>
      <c r="V212" s="16" t="s">
        <v>3974</v>
      </c>
      <c r="W212" s="16" t="str">
        <f>VLOOKUP(C212,'[1]lentopaikat'!$A$2:$F$1289,4,FALSE)</f>
        <v>PORI</v>
      </c>
      <c r="X212" s="16" t="str">
        <f>VLOOKUP(D212,'[1]lentopaikat'!$A$2:$F$1289,4,FALSE)</f>
        <v>MANCHESTER</v>
      </c>
      <c r="Y212" s="16" t="str">
        <f>VLOOKUP(C212,'[1]lentopaikat'!$A$2:$F$1289,6,FALSE)</f>
        <v>FIN</v>
      </c>
      <c r="Z212" s="16" t="str">
        <f>VLOOKUP(D212,'[1]lentopaikat'!$A$2:$F$1289,6,FALSE)</f>
        <v>GBR</v>
      </c>
      <c r="AA212" s="16" t="s">
        <v>4106</v>
      </c>
      <c r="AB212" s="16" t="s">
        <v>4093</v>
      </c>
      <c r="AC212" s="16" t="s">
        <v>4107</v>
      </c>
      <c r="AD212" s="16" t="s">
        <v>4108</v>
      </c>
      <c r="AE212" s="16" t="s">
        <v>1934</v>
      </c>
      <c r="AF212" s="18">
        <f t="shared" si="6"/>
        <v>38554.50555555556</v>
      </c>
      <c r="AG212" s="16">
        <f t="shared" si="7"/>
        <v>2005</v>
      </c>
    </row>
    <row r="213" spans="1:33" ht="12.75">
      <c r="A213" s="19">
        <v>38579</v>
      </c>
      <c r="B213" s="16" t="s">
        <v>30</v>
      </c>
      <c r="C213" s="16" t="s">
        <v>37</v>
      </c>
      <c r="D213" s="16" t="s">
        <v>49</v>
      </c>
      <c r="E213" s="20"/>
      <c r="F213" s="20"/>
      <c r="G213" s="17">
        <v>38579.316666666666</v>
      </c>
      <c r="H213" s="17">
        <v>38579.316666666666</v>
      </c>
      <c r="I213" s="16" t="s">
        <v>32</v>
      </c>
      <c r="J213" s="16" t="s">
        <v>30</v>
      </c>
      <c r="K213" s="16" t="s">
        <v>33</v>
      </c>
      <c r="L213" s="16"/>
      <c r="M213" s="16" t="s">
        <v>46</v>
      </c>
      <c r="N213" s="16">
        <v>33838</v>
      </c>
      <c r="O213" s="16" t="s">
        <v>121</v>
      </c>
      <c r="P213" s="16" t="s">
        <v>28</v>
      </c>
      <c r="Q213" s="16" t="s">
        <v>95</v>
      </c>
      <c r="R213" s="16">
        <v>1</v>
      </c>
      <c r="S213" s="16">
        <v>0</v>
      </c>
      <c r="T213" s="16" t="s">
        <v>142</v>
      </c>
      <c r="U213" s="16" t="s">
        <v>4038</v>
      </c>
      <c r="V213" s="16" t="s">
        <v>3974</v>
      </c>
      <c r="W213" s="16" t="str">
        <f>VLOOKUP(C213,lentopaikat!$A$2:$F$1289,4,FALSE)</f>
        <v>CLEVELAND</v>
      </c>
      <c r="X213" s="16" t="str">
        <f>VLOOKUP(D213,lentopaikat!$A$2:$F$1289,4,FALSE)</f>
        <v>KOKKOLA</v>
      </c>
      <c r="Y213" s="16" t="str">
        <f>VLOOKUP(C213,lentopaikat!$A$2:$F$1289,6,FALSE)</f>
        <v>USA</v>
      </c>
      <c r="Z213" s="16" t="str">
        <f>VLOOKUP(D213,lentopaikat!$A$2:$F$1289,6,FALSE)</f>
        <v>FIN</v>
      </c>
      <c r="AA213" s="16" t="s">
        <v>4106</v>
      </c>
      <c r="AB213" s="16" t="s">
        <v>4093</v>
      </c>
      <c r="AC213" s="16" t="s">
        <v>4107</v>
      </c>
      <c r="AD213" s="16" t="s">
        <v>4108</v>
      </c>
      <c r="AE213" s="16" t="s">
        <v>1934</v>
      </c>
      <c r="AF213" s="18">
        <f t="shared" si="6"/>
        <v>38579.316666666666</v>
      </c>
      <c r="AG213" s="16">
        <f t="shared" si="7"/>
        <v>2005</v>
      </c>
    </row>
    <row r="214" spans="1:33" ht="12.75">
      <c r="A214" s="19">
        <v>38579</v>
      </c>
      <c r="B214" s="16" t="s">
        <v>30</v>
      </c>
      <c r="C214" s="16" t="s">
        <v>49</v>
      </c>
      <c r="D214" s="16" t="s">
        <v>45</v>
      </c>
      <c r="E214" s="20">
        <v>38579.33541666667</v>
      </c>
      <c r="F214" s="20">
        <v>38579.33541666667</v>
      </c>
      <c r="G214" s="17">
        <v>38579.35</v>
      </c>
      <c r="H214" s="17">
        <v>38579.35</v>
      </c>
      <c r="I214" s="16" t="s">
        <v>32</v>
      </c>
      <c r="J214" s="16" t="s">
        <v>30</v>
      </c>
      <c r="K214" s="16" t="s">
        <v>33</v>
      </c>
      <c r="L214" s="16"/>
      <c r="M214" s="16" t="s">
        <v>46</v>
      </c>
      <c r="N214" s="16">
        <v>33838</v>
      </c>
      <c r="O214" s="16" t="s">
        <v>54</v>
      </c>
      <c r="P214" s="16" t="s">
        <v>28</v>
      </c>
      <c r="Q214" s="16" t="s">
        <v>35</v>
      </c>
      <c r="R214" s="16">
        <v>0</v>
      </c>
      <c r="S214" s="16">
        <v>0</v>
      </c>
      <c r="T214" s="16"/>
      <c r="U214" s="16"/>
      <c r="V214" s="16" t="s">
        <v>3974</v>
      </c>
      <c r="W214" s="16" t="str">
        <f>VLOOKUP(C214,lentopaikat!$A$2:$F$1289,4,FALSE)</f>
        <v>KOKKOLA</v>
      </c>
      <c r="X214" s="16" t="str">
        <f>VLOOKUP(D214,lentopaikat!$A$2:$F$1289,4,FALSE)</f>
        <v>PORI</v>
      </c>
      <c r="Y214" s="16" t="str">
        <f>VLOOKUP(C214,lentopaikat!$A$2:$F$1289,6,FALSE)</f>
        <v>FIN</v>
      </c>
      <c r="Z214" s="16" t="str">
        <f>VLOOKUP(D214,lentopaikat!$A$2:$F$1289,6,FALSE)</f>
        <v>FIN</v>
      </c>
      <c r="AA214" s="16" t="s">
        <v>4106</v>
      </c>
      <c r="AB214" s="16" t="s">
        <v>4093</v>
      </c>
      <c r="AC214" s="16" t="s">
        <v>4107</v>
      </c>
      <c r="AD214" s="16" t="s">
        <v>4108</v>
      </c>
      <c r="AE214" s="16" t="s">
        <v>1934</v>
      </c>
      <c r="AF214" s="18">
        <f t="shared" si="6"/>
        <v>38579.33541666667</v>
      </c>
      <c r="AG214" s="16">
        <f t="shared" si="7"/>
        <v>2005</v>
      </c>
    </row>
    <row r="215" spans="1:33" ht="12.75">
      <c r="A215" s="19">
        <v>38579</v>
      </c>
      <c r="B215" s="16" t="s">
        <v>30</v>
      </c>
      <c r="C215" s="16" t="s">
        <v>49</v>
      </c>
      <c r="D215" s="16" t="s">
        <v>45</v>
      </c>
      <c r="E215" s="17"/>
      <c r="F215" s="17"/>
      <c r="G215" s="20">
        <v>38579.35555555556</v>
      </c>
      <c r="H215" s="20">
        <v>38579.35555555556</v>
      </c>
      <c r="I215" s="16" t="s">
        <v>32</v>
      </c>
      <c r="J215" s="16" t="s">
        <v>30</v>
      </c>
      <c r="K215" s="16" t="s">
        <v>33</v>
      </c>
      <c r="L215" s="16"/>
      <c r="M215" s="16" t="s">
        <v>46</v>
      </c>
      <c r="N215" s="16">
        <v>33838</v>
      </c>
      <c r="O215" s="16" t="s">
        <v>4037</v>
      </c>
      <c r="P215" s="16" t="s">
        <v>28</v>
      </c>
      <c r="Q215" s="16"/>
      <c r="R215" s="16"/>
      <c r="S215" s="16"/>
      <c r="T215" s="16"/>
      <c r="U215" s="16"/>
      <c r="V215" s="16" t="s">
        <v>3974</v>
      </c>
      <c r="W215" s="16" t="str">
        <f>VLOOKUP(C215,lentopaikat!$A$2:$F$1289,4,FALSE)</f>
        <v>KOKKOLA</v>
      </c>
      <c r="X215" s="16" t="str">
        <f>VLOOKUP(D215,lentopaikat!$A$2:$F$1289,4,FALSE)</f>
        <v>PORI</v>
      </c>
      <c r="Y215" s="16" t="str">
        <f>VLOOKUP(C215,lentopaikat!$A$2:$F$1289,6,FALSE)</f>
        <v>FIN</v>
      </c>
      <c r="Z215" s="16" t="str">
        <f>VLOOKUP(D215,lentopaikat!$A$2:$F$1289,6,FALSE)</f>
        <v>FIN</v>
      </c>
      <c r="AA215" s="16" t="s">
        <v>4106</v>
      </c>
      <c r="AB215" s="16" t="s">
        <v>4093</v>
      </c>
      <c r="AC215" s="16" t="s">
        <v>4107</v>
      </c>
      <c r="AD215" s="16" t="s">
        <v>4108</v>
      </c>
      <c r="AE215" s="16" t="s">
        <v>1934</v>
      </c>
      <c r="AF215" s="18">
        <f t="shared" si="6"/>
        <v>38579.35555555556</v>
      </c>
      <c r="AG215" s="16">
        <f t="shared" si="7"/>
        <v>2005</v>
      </c>
    </row>
    <row r="216" spans="1:33" ht="12.75">
      <c r="A216" s="19">
        <v>38579</v>
      </c>
      <c r="B216" s="16" t="s">
        <v>30</v>
      </c>
      <c r="C216" s="16" t="s">
        <v>49</v>
      </c>
      <c r="D216" s="16" t="s">
        <v>45</v>
      </c>
      <c r="E216" s="20">
        <v>38579.375</v>
      </c>
      <c r="F216" s="20">
        <v>38579.375</v>
      </c>
      <c r="G216" s="17">
        <v>38580.35</v>
      </c>
      <c r="H216" s="17">
        <v>38580.35</v>
      </c>
      <c r="I216" s="16" t="s">
        <v>32</v>
      </c>
      <c r="J216" s="16" t="s">
        <v>30</v>
      </c>
      <c r="K216" s="16" t="s">
        <v>33</v>
      </c>
      <c r="L216" s="16"/>
      <c r="M216" s="16" t="s">
        <v>46</v>
      </c>
      <c r="N216" s="16">
        <v>33838</v>
      </c>
      <c r="O216" s="16" t="s">
        <v>54</v>
      </c>
      <c r="P216" s="16" t="s">
        <v>28</v>
      </c>
      <c r="Q216" s="16"/>
      <c r="R216" s="16"/>
      <c r="S216" s="16"/>
      <c r="T216" s="16" t="s">
        <v>4036</v>
      </c>
      <c r="U216" s="16" t="s">
        <v>4017</v>
      </c>
      <c r="V216" s="16" t="s">
        <v>3974</v>
      </c>
      <c r="W216" s="16" t="str">
        <f>VLOOKUP(C216,lentopaikat!$A$2:$F$1289,4,FALSE)</f>
        <v>KOKKOLA</v>
      </c>
      <c r="X216" s="16" t="str">
        <f>VLOOKUP(D216,lentopaikat!$A$2:$F$1289,4,FALSE)</f>
        <v>PORI</v>
      </c>
      <c r="Y216" s="16" t="str">
        <f>VLOOKUP(C216,lentopaikat!$A$2:$F$1289,6,FALSE)</f>
        <v>FIN</v>
      </c>
      <c r="Z216" s="16" t="str">
        <f>VLOOKUP(D216,lentopaikat!$A$2:$F$1289,6,FALSE)</f>
        <v>FIN</v>
      </c>
      <c r="AA216" s="16" t="s">
        <v>4106</v>
      </c>
      <c r="AB216" s="16" t="s">
        <v>4093</v>
      </c>
      <c r="AC216" s="16" t="s">
        <v>4107</v>
      </c>
      <c r="AD216" s="16" t="s">
        <v>4108</v>
      </c>
      <c r="AE216" s="16" t="s">
        <v>1934</v>
      </c>
      <c r="AF216" s="18">
        <f t="shared" si="6"/>
        <v>38579.375</v>
      </c>
      <c r="AG216" s="16">
        <f t="shared" si="7"/>
        <v>2005</v>
      </c>
    </row>
    <row r="217" spans="1:33" ht="12.75">
      <c r="A217" s="19">
        <v>38581</v>
      </c>
      <c r="B217" s="16" t="s">
        <v>30</v>
      </c>
      <c r="C217" s="16" t="s">
        <v>45</v>
      </c>
      <c r="D217" s="16" t="s">
        <v>49</v>
      </c>
      <c r="E217" s="20">
        <v>38581.61875</v>
      </c>
      <c r="F217" s="20">
        <v>38581.61875</v>
      </c>
      <c r="G217" s="17">
        <v>38581.63888888889</v>
      </c>
      <c r="H217" s="17">
        <v>38581.63888888889</v>
      </c>
      <c r="I217" s="16" t="s">
        <v>32</v>
      </c>
      <c r="J217" s="16" t="s">
        <v>30</v>
      </c>
      <c r="K217" s="16" t="s">
        <v>33</v>
      </c>
      <c r="L217" s="16"/>
      <c r="M217" s="16" t="s">
        <v>46</v>
      </c>
      <c r="N217" s="16">
        <v>33838</v>
      </c>
      <c r="O217" s="16" t="s">
        <v>53</v>
      </c>
      <c r="P217" s="16" t="s">
        <v>28</v>
      </c>
      <c r="Q217" s="16" t="s">
        <v>35</v>
      </c>
      <c r="R217" s="16">
        <v>0</v>
      </c>
      <c r="S217" s="16">
        <v>0</v>
      </c>
      <c r="T217" s="16" t="s">
        <v>159</v>
      </c>
      <c r="U217" s="16" t="s">
        <v>4040</v>
      </c>
      <c r="V217" s="16" t="s">
        <v>3974</v>
      </c>
      <c r="W217" s="16" t="str">
        <f>VLOOKUP(C217,lentopaikat!$A$2:$F$1289,4,FALSE)</f>
        <v>PORI</v>
      </c>
      <c r="X217" s="16" t="str">
        <f>VLOOKUP(D217,lentopaikat!$A$2:$F$1289,4,FALSE)</f>
        <v>KOKKOLA</v>
      </c>
      <c r="Y217" s="16" t="str">
        <f>VLOOKUP(C217,lentopaikat!$A$2:$F$1289,6,FALSE)</f>
        <v>FIN</v>
      </c>
      <c r="Z217" s="16" t="str">
        <f>VLOOKUP(D217,lentopaikat!$A$2:$F$1289,6,FALSE)</f>
        <v>FIN</v>
      </c>
      <c r="AA217" s="16" t="s">
        <v>4106</v>
      </c>
      <c r="AB217" s="16" t="s">
        <v>4093</v>
      </c>
      <c r="AC217" s="16" t="s">
        <v>4107</v>
      </c>
      <c r="AD217" s="16" t="s">
        <v>4108</v>
      </c>
      <c r="AE217" s="16" t="s">
        <v>1934</v>
      </c>
      <c r="AF217" s="18">
        <f t="shared" si="6"/>
        <v>38581.61875</v>
      </c>
      <c r="AG217" s="16">
        <f t="shared" si="7"/>
        <v>2005</v>
      </c>
    </row>
    <row r="218" spans="1:33" ht="12.75">
      <c r="A218" s="19">
        <v>38581</v>
      </c>
      <c r="B218" s="16" t="s">
        <v>30</v>
      </c>
      <c r="C218" s="16" t="s">
        <v>49</v>
      </c>
      <c r="D218" s="16" t="s">
        <v>37</v>
      </c>
      <c r="E218" s="20">
        <v>38581.65833333333</v>
      </c>
      <c r="F218" s="20">
        <v>38581.65833333333</v>
      </c>
      <c r="G218" s="20"/>
      <c r="H218" s="20"/>
      <c r="I218" s="16" t="s">
        <v>32</v>
      </c>
      <c r="J218" s="16" t="s">
        <v>30</v>
      </c>
      <c r="K218" s="16" t="s">
        <v>33</v>
      </c>
      <c r="L218" s="16"/>
      <c r="M218" s="16" t="s">
        <v>46</v>
      </c>
      <c r="N218" s="16">
        <v>33838</v>
      </c>
      <c r="O218" s="16" t="s">
        <v>123</v>
      </c>
      <c r="P218" s="16" t="s">
        <v>28</v>
      </c>
      <c r="Q218" s="16" t="s">
        <v>95</v>
      </c>
      <c r="R218" s="16">
        <v>4</v>
      </c>
      <c r="S218" s="16">
        <v>0</v>
      </c>
      <c r="T218" s="16" t="s">
        <v>141</v>
      </c>
      <c r="U218" s="16" t="s">
        <v>4039</v>
      </c>
      <c r="V218" s="16" t="s">
        <v>3974</v>
      </c>
      <c r="W218" s="16" t="str">
        <f>VLOOKUP(C218,lentopaikat!$A$2:$F$1289,4,FALSE)</f>
        <v>KOKKOLA</v>
      </c>
      <c r="X218" s="16" t="str">
        <f>VLOOKUP(D218,lentopaikat!$A$2:$F$1289,4,FALSE)</f>
        <v>CLEVELAND</v>
      </c>
      <c r="Y218" s="16" t="str">
        <f>VLOOKUP(C218,lentopaikat!$A$2:$F$1289,6,FALSE)</f>
        <v>FIN</v>
      </c>
      <c r="Z218" s="16" t="str">
        <f>VLOOKUP(D218,lentopaikat!$A$2:$F$1289,6,FALSE)</f>
        <v>USA</v>
      </c>
      <c r="AA218" s="16" t="s">
        <v>4106</v>
      </c>
      <c r="AB218" s="16" t="s">
        <v>4093</v>
      </c>
      <c r="AC218" s="16" t="s">
        <v>4107</v>
      </c>
      <c r="AD218" s="16" t="s">
        <v>4108</v>
      </c>
      <c r="AE218" s="16" t="s">
        <v>1934</v>
      </c>
      <c r="AF218" s="18">
        <f t="shared" si="6"/>
        <v>38581.65833333333</v>
      </c>
      <c r="AG218" s="16">
        <f t="shared" si="7"/>
        <v>2005</v>
      </c>
    </row>
    <row r="219" spans="1:33" ht="12.75">
      <c r="A219" s="19">
        <v>38614</v>
      </c>
      <c r="B219" s="16" t="s">
        <v>30</v>
      </c>
      <c r="C219" s="16" t="s">
        <v>37</v>
      </c>
      <c r="D219" s="16" t="s">
        <v>45</v>
      </c>
      <c r="E219" s="17"/>
      <c r="F219" s="17"/>
      <c r="G219" s="20">
        <v>38614.86875</v>
      </c>
      <c r="H219" s="20">
        <v>38614.86875</v>
      </c>
      <c r="I219" s="16" t="s">
        <v>32</v>
      </c>
      <c r="J219" s="16" t="s">
        <v>30</v>
      </c>
      <c r="K219" s="16" t="s">
        <v>33</v>
      </c>
      <c r="L219" s="16"/>
      <c r="M219" s="16" t="s">
        <v>46</v>
      </c>
      <c r="N219" s="16">
        <v>33838</v>
      </c>
      <c r="O219" s="16" t="s">
        <v>111</v>
      </c>
      <c r="P219" s="16" t="s">
        <v>28</v>
      </c>
      <c r="Q219" s="16" t="s">
        <v>35</v>
      </c>
      <c r="R219" s="16">
        <v>0</v>
      </c>
      <c r="S219" s="16">
        <v>0</v>
      </c>
      <c r="T219" s="16" t="s">
        <v>127</v>
      </c>
      <c r="U219" s="16" t="s">
        <v>4041</v>
      </c>
      <c r="V219" s="16" t="s">
        <v>3974</v>
      </c>
      <c r="W219" s="16" t="str">
        <f>VLOOKUP(C219,lentopaikat!$A$2:$F$1289,4,FALSE)</f>
        <v>CLEVELAND</v>
      </c>
      <c r="X219" s="16" t="str">
        <f>VLOOKUP(D219,lentopaikat!$A$2:$F$1289,4,FALSE)</f>
        <v>PORI</v>
      </c>
      <c r="Y219" s="16" t="str">
        <f>VLOOKUP(C219,lentopaikat!$A$2:$F$1289,6,FALSE)</f>
        <v>USA</v>
      </c>
      <c r="Z219" s="16" t="str">
        <f>VLOOKUP(D219,lentopaikat!$A$2:$F$1289,6,FALSE)</f>
        <v>FIN</v>
      </c>
      <c r="AA219" s="16" t="s">
        <v>4106</v>
      </c>
      <c r="AB219" s="16" t="s">
        <v>4093</v>
      </c>
      <c r="AC219" s="16" t="s">
        <v>4107</v>
      </c>
      <c r="AD219" s="16" t="s">
        <v>4108</v>
      </c>
      <c r="AE219" s="16" t="s">
        <v>1934</v>
      </c>
      <c r="AF219" s="18">
        <f t="shared" si="6"/>
        <v>38614.86875</v>
      </c>
      <c r="AG219" s="16">
        <f t="shared" si="7"/>
        <v>2005</v>
      </c>
    </row>
    <row r="220" spans="1:33" ht="12.75">
      <c r="A220" s="19">
        <v>38618</v>
      </c>
      <c r="B220" s="16" t="s">
        <v>30</v>
      </c>
      <c r="C220" s="16" t="s">
        <v>45</v>
      </c>
      <c r="D220" s="16" t="s">
        <v>37</v>
      </c>
      <c r="E220" s="17">
        <v>38618.45694444444</v>
      </c>
      <c r="F220" s="17">
        <v>38618.45694444444</v>
      </c>
      <c r="G220" s="20"/>
      <c r="H220" s="20"/>
      <c r="I220" s="16" t="s">
        <v>32</v>
      </c>
      <c r="J220" s="16" t="s">
        <v>30</v>
      </c>
      <c r="K220" s="16" t="s">
        <v>33</v>
      </c>
      <c r="L220" s="16"/>
      <c r="M220" s="16" t="s">
        <v>46</v>
      </c>
      <c r="N220" s="16">
        <v>33838</v>
      </c>
      <c r="O220" s="16" t="s">
        <v>58</v>
      </c>
      <c r="P220" s="16" t="s">
        <v>28</v>
      </c>
      <c r="Q220" s="16" t="s">
        <v>35</v>
      </c>
      <c r="R220" s="16">
        <v>0</v>
      </c>
      <c r="S220" s="16">
        <v>0</v>
      </c>
      <c r="T220" s="16" t="s">
        <v>128</v>
      </c>
      <c r="U220" s="16" t="s">
        <v>4042</v>
      </c>
      <c r="V220" s="16" t="s">
        <v>3974</v>
      </c>
      <c r="W220" s="16" t="str">
        <f>VLOOKUP(C220,lentopaikat!$A$2:$F$1289,4,FALSE)</f>
        <v>PORI</v>
      </c>
      <c r="X220" s="16" t="str">
        <f>VLOOKUP(D220,lentopaikat!$A$2:$F$1289,4,FALSE)</f>
        <v>CLEVELAND</v>
      </c>
      <c r="Y220" s="16" t="str">
        <f>VLOOKUP(C220,lentopaikat!$A$2:$F$1289,6,FALSE)</f>
        <v>FIN</v>
      </c>
      <c r="Z220" s="16" t="str">
        <f>VLOOKUP(D220,lentopaikat!$A$2:$F$1289,6,FALSE)</f>
        <v>USA</v>
      </c>
      <c r="AA220" s="16" t="s">
        <v>4106</v>
      </c>
      <c r="AB220" s="16" t="s">
        <v>4093</v>
      </c>
      <c r="AC220" s="16" t="s">
        <v>4107</v>
      </c>
      <c r="AD220" s="16" t="s">
        <v>4108</v>
      </c>
      <c r="AE220" s="16" t="s">
        <v>1934</v>
      </c>
      <c r="AF220" s="18">
        <f t="shared" si="6"/>
        <v>38618.45694444444</v>
      </c>
      <c r="AG220" s="16">
        <f t="shared" si="7"/>
        <v>2005</v>
      </c>
    </row>
    <row r="221" spans="1:33" ht="12.75">
      <c r="A221" s="19">
        <v>38650</v>
      </c>
      <c r="B221" s="16" t="s">
        <v>30</v>
      </c>
      <c r="C221" s="16" t="s">
        <v>37</v>
      </c>
      <c r="D221" s="16" t="s">
        <v>45</v>
      </c>
      <c r="E221" s="17"/>
      <c r="F221" s="17"/>
      <c r="G221" s="20">
        <v>38650.16111111111</v>
      </c>
      <c r="H221" s="20">
        <v>38650.16111111111</v>
      </c>
      <c r="I221" s="16" t="s">
        <v>32</v>
      </c>
      <c r="J221" s="16" t="s">
        <v>30</v>
      </c>
      <c r="K221" s="16" t="s">
        <v>33</v>
      </c>
      <c r="L221" s="16"/>
      <c r="M221" s="16" t="s">
        <v>46</v>
      </c>
      <c r="N221" s="16">
        <v>33838</v>
      </c>
      <c r="O221" s="16" t="s">
        <v>111</v>
      </c>
      <c r="P221" s="16" t="s">
        <v>28</v>
      </c>
      <c r="Q221" s="16" t="s">
        <v>95</v>
      </c>
      <c r="R221" s="16">
        <v>0</v>
      </c>
      <c r="S221" s="16">
        <v>0</v>
      </c>
      <c r="T221" s="16" t="s">
        <v>171</v>
      </c>
      <c r="U221" s="16" t="s">
        <v>4044</v>
      </c>
      <c r="V221" s="16" t="s">
        <v>3974</v>
      </c>
      <c r="W221" s="16" t="str">
        <f>VLOOKUP(C221,'[1]lentopaikat'!$A$2:$F$1289,4,FALSE)</f>
        <v>CLEVELAND</v>
      </c>
      <c r="X221" s="16" t="str">
        <f>VLOOKUP(D221,'[1]lentopaikat'!$A$2:$F$1289,4,FALSE)</f>
        <v>PORI</v>
      </c>
      <c r="Y221" s="16" t="str">
        <f>VLOOKUP(C221,'[1]lentopaikat'!$A$2:$F$1289,6,FALSE)</f>
        <v>USA</v>
      </c>
      <c r="Z221" s="16" t="str">
        <f>VLOOKUP(D221,'[1]lentopaikat'!$A$2:$F$1289,6,FALSE)</f>
        <v>FIN</v>
      </c>
      <c r="AA221" s="16" t="s">
        <v>4106</v>
      </c>
      <c r="AB221" s="16" t="s">
        <v>4093</v>
      </c>
      <c r="AC221" s="16" t="s">
        <v>4107</v>
      </c>
      <c r="AD221" s="16" t="s">
        <v>4108</v>
      </c>
      <c r="AE221" s="16" t="s">
        <v>1934</v>
      </c>
      <c r="AF221" s="18">
        <f t="shared" si="6"/>
        <v>38650.16111111111</v>
      </c>
      <c r="AG221" s="16">
        <f t="shared" si="7"/>
        <v>2005</v>
      </c>
    </row>
    <row r="222" spans="1:33" ht="12.75">
      <c r="A222" s="19">
        <v>38650</v>
      </c>
      <c r="B222" s="16" t="s">
        <v>30</v>
      </c>
      <c r="C222" s="16" t="s">
        <v>45</v>
      </c>
      <c r="D222" s="16" t="s">
        <v>49</v>
      </c>
      <c r="E222" s="17">
        <v>38650.19097222222</v>
      </c>
      <c r="F222" s="17">
        <v>38650.19097222222</v>
      </c>
      <c r="G222" s="20">
        <v>38650.211805555555</v>
      </c>
      <c r="H222" s="20">
        <v>38650.211805555555</v>
      </c>
      <c r="I222" s="16" t="s">
        <v>32</v>
      </c>
      <c r="J222" s="16" t="s">
        <v>30</v>
      </c>
      <c r="K222" s="16" t="s">
        <v>33</v>
      </c>
      <c r="L222" s="16"/>
      <c r="M222" s="16" t="s">
        <v>46</v>
      </c>
      <c r="N222" s="16">
        <v>33838</v>
      </c>
      <c r="O222" s="16" t="s">
        <v>53</v>
      </c>
      <c r="P222" s="16" t="s">
        <v>28</v>
      </c>
      <c r="Q222" s="16" t="s">
        <v>95</v>
      </c>
      <c r="R222" s="16">
        <v>0</v>
      </c>
      <c r="S222" s="16">
        <v>0</v>
      </c>
      <c r="T222" s="16" t="s">
        <v>170</v>
      </c>
      <c r="U222" s="16" t="s">
        <v>4043</v>
      </c>
      <c r="V222" s="16" t="s">
        <v>3974</v>
      </c>
      <c r="W222" s="16" t="str">
        <f>VLOOKUP(C222,lentopaikat!$A$2:$F$1289,4,FALSE)</f>
        <v>PORI</v>
      </c>
      <c r="X222" s="16" t="str">
        <f>VLOOKUP(D222,lentopaikat!$A$2:$F$1289,4,FALSE)</f>
        <v>KOKKOLA</v>
      </c>
      <c r="Y222" s="16" t="str">
        <f>VLOOKUP(C222,lentopaikat!$A$2:$F$1289,6,FALSE)</f>
        <v>FIN</v>
      </c>
      <c r="Z222" s="16" t="str">
        <f>VLOOKUP(D222,lentopaikat!$A$2:$F$1289,6,FALSE)</f>
        <v>FIN</v>
      </c>
      <c r="AA222" s="16" t="s">
        <v>4106</v>
      </c>
      <c r="AB222" s="16" t="s">
        <v>4093</v>
      </c>
      <c r="AC222" s="16" t="s">
        <v>4107</v>
      </c>
      <c r="AD222" s="16" t="s">
        <v>4108</v>
      </c>
      <c r="AE222" s="16" t="s">
        <v>1934</v>
      </c>
      <c r="AF222" s="18">
        <f t="shared" si="6"/>
        <v>38650.19097222222</v>
      </c>
      <c r="AG222" s="16">
        <f t="shared" si="7"/>
        <v>2005</v>
      </c>
    </row>
    <row r="223" spans="1:33" ht="12.75">
      <c r="A223" s="19">
        <v>38651</v>
      </c>
      <c r="B223" s="16" t="s">
        <v>30</v>
      </c>
      <c r="C223" s="16" t="s">
        <v>49</v>
      </c>
      <c r="D223" s="16" t="s">
        <v>45</v>
      </c>
      <c r="E223" s="20">
        <v>38651.228472222225</v>
      </c>
      <c r="F223" s="20">
        <v>38651.228472222225</v>
      </c>
      <c r="G223" s="20">
        <v>38651.25</v>
      </c>
      <c r="H223" s="20">
        <v>38651.25</v>
      </c>
      <c r="I223" s="16" t="s">
        <v>32</v>
      </c>
      <c r="J223" s="16" t="s">
        <v>30</v>
      </c>
      <c r="K223" s="16" t="s">
        <v>33</v>
      </c>
      <c r="L223" s="16"/>
      <c r="M223" s="16" t="s">
        <v>46</v>
      </c>
      <c r="N223" s="16">
        <v>33838</v>
      </c>
      <c r="O223" s="16" t="s">
        <v>54</v>
      </c>
      <c r="P223" s="16" t="s">
        <v>28</v>
      </c>
      <c r="Q223" s="16" t="s">
        <v>35</v>
      </c>
      <c r="R223" s="16">
        <v>0</v>
      </c>
      <c r="S223" s="16">
        <v>0</v>
      </c>
      <c r="T223" s="16" t="s">
        <v>150</v>
      </c>
      <c r="U223" s="16" t="s">
        <v>4017</v>
      </c>
      <c r="V223" s="16" t="s">
        <v>3974</v>
      </c>
      <c r="W223" s="16" t="str">
        <f>VLOOKUP(C223,'[1]lentopaikat'!$A$2:$F$1289,4,FALSE)</f>
        <v>KOKKOLA</v>
      </c>
      <c r="X223" s="16" t="str">
        <f>VLOOKUP(D223,'[1]lentopaikat'!$A$2:$F$1289,4,FALSE)</f>
        <v>PORI</v>
      </c>
      <c r="Y223" s="16" t="str">
        <f>VLOOKUP(C223,'[1]lentopaikat'!$A$2:$F$1289,6,FALSE)</f>
        <v>FIN</v>
      </c>
      <c r="Z223" s="16" t="str">
        <f>VLOOKUP(D223,'[1]lentopaikat'!$A$2:$F$1289,6,FALSE)</f>
        <v>FIN</v>
      </c>
      <c r="AA223" s="16" t="s">
        <v>4106</v>
      </c>
      <c r="AB223" s="16" t="s">
        <v>4093</v>
      </c>
      <c r="AC223" s="16" t="s">
        <v>4107</v>
      </c>
      <c r="AD223" s="16" t="s">
        <v>4108</v>
      </c>
      <c r="AE223" s="16" t="s">
        <v>1934</v>
      </c>
      <c r="AF223" s="18">
        <f t="shared" si="6"/>
        <v>38651.228472222225</v>
      </c>
      <c r="AG223" s="16">
        <f t="shared" si="7"/>
        <v>2005</v>
      </c>
    </row>
    <row r="224" spans="1:33" ht="12.75">
      <c r="A224" s="19">
        <v>38651</v>
      </c>
      <c r="B224" s="16" t="s">
        <v>30</v>
      </c>
      <c r="C224" s="16" t="s">
        <v>45</v>
      </c>
      <c r="D224" s="16" t="s">
        <v>49</v>
      </c>
      <c r="E224" s="17">
        <v>38651.26875</v>
      </c>
      <c r="F224" s="17">
        <v>38651.26875</v>
      </c>
      <c r="G224" s="20">
        <v>38651.288194444445</v>
      </c>
      <c r="H224" s="20">
        <v>38651.288194444445</v>
      </c>
      <c r="I224" s="16" t="s">
        <v>32</v>
      </c>
      <c r="J224" s="16" t="s">
        <v>30</v>
      </c>
      <c r="K224" s="16" t="s">
        <v>33</v>
      </c>
      <c r="L224" s="16"/>
      <c r="M224" s="16" t="s">
        <v>46</v>
      </c>
      <c r="N224" s="16">
        <v>33838</v>
      </c>
      <c r="O224" s="16" t="s">
        <v>53</v>
      </c>
      <c r="P224" s="16" t="s">
        <v>28</v>
      </c>
      <c r="Q224" s="16" t="s">
        <v>95</v>
      </c>
      <c r="R224" s="16">
        <v>0</v>
      </c>
      <c r="S224" s="16">
        <v>0</v>
      </c>
      <c r="T224" s="16" t="s">
        <v>150</v>
      </c>
      <c r="U224" s="16" t="s">
        <v>4045</v>
      </c>
      <c r="V224" s="16" t="s">
        <v>3974</v>
      </c>
      <c r="W224" s="16" t="str">
        <f>VLOOKUP(C224,'[1]lentopaikat'!$A$2:$F$1289,4,FALSE)</f>
        <v>PORI</v>
      </c>
      <c r="X224" s="16" t="str">
        <f>VLOOKUP(D224,'[1]lentopaikat'!$A$2:$F$1289,4,FALSE)</f>
        <v>KOKKOLA</v>
      </c>
      <c r="Y224" s="16" t="str">
        <f>VLOOKUP(C224,'[1]lentopaikat'!$A$2:$F$1289,6,FALSE)</f>
        <v>FIN</v>
      </c>
      <c r="Z224" s="16" t="str">
        <f>VLOOKUP(D224,'[1]lentopaikat'!$A$2:$F$1289,6,FALSE)</f>
        <v>FIN</v>
      </c>
      <c r="AA224" s="16" t="s">
        <v>4106</v>
      </c>
      <c r="AB224" s="16" t="s">
        <v>4093</v>
      </c>
      <c r="AC224" s="16" t="s">
        <v>4107</v>
      </c>
      <c r="AD224" s="16" t="s">
        <v>4108</v>
      </c>
      <c r="AE224" s="16" t="s">
        <v>1934</v>
      </c>
      <c r="AF224" s="18">
        <f t="shared" si="6"/>
        <v>38651.26875</v>
      </c>
      <c r="AG224" s="16">
        <f t="shared" si="7"/>
        <v>2005</v>
      </c>
    </row>
    <row r="225" spans="1:33" ht="12.75">
      <c r="A225" s="19">
        <v>38652</v>
      </c>
      <c r="B225" s="16" t="s">
        <v>30</v>
      </c>
      <c r="C225" s="16" t="s">
        <v>49</v>
      </c>
      <c r="D225" s="16" t="s">
        <v>37</v>
      </c>
      <c r="E225" s="20">
        <v>38652.464583333334</v>
      </c>
      <c r="F225" s="20">
        <v>38652.464583333334</v>
      </c>
      <c r="G225" s="20"/>
      <c r="H225" s="20"/>
      <c r="I225" s="16" t="s">
        <v>32</v>
      </c>
      <c r="J225" s="16" t="s">
        <v>30</v>
      </c>
      <c r="K225" s="16" t="s">
        <v>33</v>
      </c>
      <c r="L225" s="16"/>
      <c r="M225" s="16" t="s">
        <v>46</v>
      </c>
      <c r="N225" s="16">
        <v>33838</v>
      </c>
      <c r="O225" s="16" t="s">
        <v>116</v>
      </c>
      <c r="P225" s="16" t="s">
        <v>28</v>
      </c>
      <c r="Q225" s="16" t="s">
        <v>35</v>
      </c>
      <c r="R225" s="16">
        <v>8</v>
      </c>
      <c r="S225" s="16">
        <v>0</v>
      </c>
      <c r="T225" s="16" t="s">
        <v>129</v>
      </c>
      <c r="U225" s="16" t="s">
        <v>4046</v>
      </c>
      <c r="V225" s="16" t="s">
        <v>3974</v>
      </c>
      <c r="W225" s="16" t="str">
        <f>VLOOKUP(C225,'[1]lentopaikat'!$A$2:$F$1289,4,FALSE)</f>
        <v>KOKKOLA</v>
      </c>
      <c r="X225" s="16" t="str">
        <f>VLOOKUP(D225,'[1]lentopaikat'!$A$2:$F$1289,4,FALSE)</f>
        <v>CLEVELAND</v>
      </c>
      <c r="Y225" s="16" t="str">
        <f>VLOOKUP(C225,'[1]lentopaikat'!$A$2:$F$1289,6,FALSE)</f>
        <v>FIN</v>
      </c>
      <c r="Z225" s="16" t="str">
        <f>VLOOKUP(D225,'[1]lentopaikat'!$A$2:$F$1289,6,FALSE)</f>
        <v>USA</v>
      </c>
      <c r="AA225" s="16" t="s">
        <v>4106</v>
      </c>
      <c r="AB225" s="16" t="s">
        <v>4093</v>
      </c>
      <c r="AC225" s="16" t="s">
        <v>4107</v>
      </c>
      <c r="AD225" s="16" t="s">
        <v>4108</v>
      </c>
      <c r="AE225" s="16" t="s">
        <v>1934</v>
      </c>
      <c r="AF225" s="18">
        <f t="shared" si="6"/>
        <v>38652.464583333334</v>
      </c>
      <c r="AG225" s="16">
        <f t="shared" si="7"/>
        <v>2005</v>
      </c>
    </row>
    <row r="226" spans="1:33" ht="12.75">
      <c r="A226" s="19">
        <v>38803</v>
      </c>
      <c r="B226" s="16" t="s">
        <v>30</v>
      </c>
      <c r="C226" s="16" t="s">
        <v>37</v>
      </c>
      <c r="D226" s="16" t="s">
        <v>22</v>
      </c>
      <c r="E226" s="20"/>
      <c r="F226" s="20"/>
      <c r="G226" s="17">
        <v>38803.885416666664</v>
      </c>
      <c r="H226" s="17">
        <v>38803.89236111111</v>
      </c>
      <c r="I226" s="16" t="s">
        <v>32</v>
      </c>
      <c r="J226" s="16" t="s">
        <v>30</v>
      </c>
      <c r="K226" s="16" t="s">
        <v>33</v>
      </c>
      <c r="L226" s="16"/>
      <c r="M226" s="16" t="s">
        <v>26</v>
      </c>
      <c r="N226" s="16">
        <v>33838</v>
      </c>
      <c r="O226" s="16" t="s">
        <v>38</v>
      </c>
      <c r="P226" s="16" t="s">
        <v>28</v>
      </c>
      <c r="Q226" s="16" t="s">
        <v>35</v>
      </c>
      <c r="R226" s="16">
        <v>3</v>
      </c>
      <c r="S226" s="16">
        <v>0</v>
      </c>
      <c r="T226" s="16" t="s">
        <v>39</v>
      </c>
      <c r="U226" s="16" t="s">
        <v>4049</v>
      </c>
      <c r="V226" s="16" t="s">
        <v>3971</v>
      </c>
      <c r="W226" s="16" t="str">
        <f>VLOOKUP(C226,lentopaikat!$A$2:$F$1289,4,FALSE)</f>
        <v>CLEVELAND</v>
      </c>
      <c r="X226" s="16" t="str">
        <f>VLOOKUP(D226,lentopaikat!$A$2:$F$1289,4,FALSE)</f>
        <v>HELSINKI-VANTAA</v>
      </c>
      <c r="Y226" s="16" t="str">
        <f>VLOOKUP(C226,lentopaikat!$A$2:$F$1289,6,FALSE)</f>
        <v>USA</v>
      </c>
      <c r="Z226" s="16" t="str">
        <f>VLOOKUP(D226,lentopaikat!$A$2:$F$1289,6,FALSE)</f>
        <v>FIN</v>
      </c>
      <c r="AA226" s="16" t="s">
        <v>4106</v>
      </c>
      <c r="AB226" s="16" t="s">
        <v>4093</v>
      </c>
      <c r="AC226" s="16" t="s">
        <v>4107</v>
      </c>
      <c r="AD226" s="16" t="s">
        <v>4108</v>
      </c>
      <c r="AE226" s="16" t="s">
        <v>1934</v>
      </c>
      <c r="AF226" s="18">
        <f t="shared" si="6"/>
        <v>38803.89236111111</v>
      </c>
      <c r="AG226" s="16">
        <f t="shared" si="7"/>
        <v>2006</v>
      </c>
    </row>
    <row r="227" spans="1:33" ht="12.75">
      <c r="A227" s="19">
        <v>38803</v>
      </c>
      <c r="B227" s="16" t="s">
        <v>30</v>
      </c>
      <c r="C227" s="16" t="s">
        <v>22</v>
      </c>
      <c r="D227" s="16" t="s">
        <v>31</v>
      </c>
      <c r="E227" s="17">
        <v>38803.933333333334</v>
      </c>
      <c r="F227" s="17">
        <v>38803.94375</v>
      </c>
      <c r="G227" s="20"/>
      <c r="H227" s="20"/>
      <c r="I227" s="16" t="s">
        <v>32</v>
      </c>
      <c r="J227" s="16" t="s">
        <v>30</v>
      </c>
      <c r="K227" s="16" t="s">
        <v>33</v>
      </c>
      <c r="L227" s="16"/>
      <c r="M227" s="16" t="s">
        <v>26</v>
      </c>
      <c r="N227" s="16">
        <v>33838</v>
      </c>
      <c r="O227" s="16" t="s">
        <v>34</v>
      </c>
      <c r="P227" s="16" t="s">
        <v>28</v>
      </c>
      <c r="Q227" s="16" t="s">
        <v>35</v>
      </c>
      <c r="R227" s="16">
        <v>3</v>
      </c>
      <c r="S227" s="16">
        <v>0</v>
      </c>
      <c r="T227" s="16" t="s">
        <v>36</v>
      </c>
      <c r="U227" s="16" t="s">
        <v>4048</v>
      </c>
      <c r="V227" s="16" t="s">
        <v>3971</v>
      </c>
      <c r="W227" s="16" t="str">
        <f>VLOOKUP(C227,lentopaikat!$A$2:$F$1289,4,FALSE)</f>
        <v>HELSINKI-VANTAA</v>
      </c>
      <c r="X227" s="16" t="str">
        <f>VLOOKUP(D227,lentopaikat!$A$2:$F$1289,4,FALSE)</f>
        <v>ASWAN</v>
      </c>
      <c r="Y227" s="16" t="str">
        <f>VLOOKUP(C227,lentopaikat!$A$2:$F$1289,6,FALSE)</f>
        <v>FIN</v>
      </c>
      <c r="Z227" s="16" t="str">
        <f>VLOOKUP(D227,lentopaikat!$A$2:$F$1289,6,FALSE)</f>
        <v>EGY</v>
      </c>
      <c r="AA227" s="16" t="s">
        <v>4106</v>
      </c>
      <c r="AB227" s="16" t="s">
        <v>4093</v>
      </c>
      <c r="AC227" s="16" t="s">
        <v>4107</v>
      </c>
      <c r="AD227" s="16" t="s">
        <v>4108</v>
      </c>
      <c r="AE227" s="16" t="s">
        <v>1934</v>
      </c>
      <c r="AF227" s="18">
        <f t="shared" si="6"/>
        <v>38803.94375</v>
      </c>
      <c r="AG227" s="16">
        <f t="shared" si="7"/>
        <v>2006</v>
      </c>
    </row>
    <row r="228" spans="1:33" ht="12.75">
      <c r="A228" s="19">
        <v>38807</v>
      </c>
      <c r="B228" s="16" t="s">
        <v>30</v>
      </c>
      <c r="C228" s="16" t="s">
        <v>31</v>
      </c>
      <c r="D228" s="16" t="s">
        <v>22</v>
      </c>
      <c r="E228" s="20"/>
      <c r="F228" s="20"/>
      <c r="G228" s="20">
        <v>38807.10208333333</v>
      </c>
      <c r="H228" s="20">
        <v>38807.08611111111</v>
      </c>
      <c r="I228" s="16" t="s">
        <v>32</v>
      </c>
      <c r="J228" s="16" t="s">
        <v>30</v>
      </c>
      <c r="K228" s="16" t="s">
        <v>33</v>
      </c>
      <c r="L228" s="16"/>
      <c r="M228" s="16" t="s">
        <v>26</v>
      </c>
      <c r="N228" s="16">
        <v>33838</v>
      </c>
      <c r="O228" s="16" t="s">
        <v>40</v>
      </c>
      <c r="P228" s="16" t="s">
        <v>28</v>
      </c>
      <c r="Q228" s="16" t="s">
        <v>35</v>
      </c>
      <c r="R228" s="16">
        <v>3</v>
      </c>
      <c r="S228" s="16">
        <v>0</v>
      </c>
      <c r="T228" s="16" t="s">
        <v>41</v>
      </c>
      <c r="U228" s="16" t="s">
        <v>4051</v>
      </c>
      <c r="V228" s="16" t="s">
        <v>3971</v>
      </c>
      <c r="W228" s="16" t="str">
        <f>VLOOKUP(C228,lentopaikat!$A$2:$F$1289,4,FALSE)</f>
        <v>ASWAN</v>
      </c>
      <c r="X228" s="16" t="str">
        <f>VLOOKUP(D228,lentopaikat!$A$2:$F$1289,4,FALSE)</f>
        <v>HELSINKI-VANTAA</v>
      </c>
      <c r="Y228" s="16" t="str">
        <f>VLOOKUP(C228,lentopaikat!$A$2:$F$1289,6,FALSE)</f>
        <v>EGY</v>
      </c>
      <c r="Z228" s="16" t="str">
        <f>VLOOKUP(D228,lentopaikat!$A$2:$F$1289,6,FALSE)</f>
        <v>FIN</v>
      </c>
      <c r="AA228" s="16" t="s">
        <v>4106</v>
      </c>
      <c r="AB228" s="16" t="s">
        <v>4093</v>
      </c>
      <c r="AC228" s="16" t="s">
        <v>4107</v>
      </c>
      <c r="AD228" s="16" t="s">
        <v>4108</v>
      </c>
      <c r="AE228" s="16" t="s">
        <v>1934</v>
      </c>
      <c r="AF228" s="18">
        <f t="shared" si="6"/>
        <v>38807.08611111111</v>
      </c>
      <c r="AG228" s="16">
        <f t="shared" si="7"/>
        <v>2006</v>
      </c>
    </row>
    <row r="229" spans="1:33" ht="12.75">
      <c r="A229" s="19">
        <v>38807</v>
      </c>
      <c r="B229" s="16" t="s">
        <v>30</v>
      </c>
      <c r="C229" s="16" t="s">
        <v>22</v>
      </c>
      <c r="D229" s="16" t="s">
        <v>42</v>
      </c>
      <c r="E229" s="20">
        <v>38807.145833333336</v>
      </c>
      <c r="F229" s="20">
        <v>38807.15833333333</v>
      </c>
      <c r="G229" s="17"/>
      <c r="H229" s="17"/>
      <c r="I229" s="16" t="s">
        <v>32</v>
      </c>
      <c r="J229" s="16" t="s">
        <v>30</v>
      </c>
      <c r="K229" s="16" t="s">
        <v>33</v>
      </c>
      <c r="L229" s="16"/>
      <c r="M229" s="16" t="s">
        <v>26</v>
      </c>
      <c r="N229" s="16">
        <v>33838</v>
      </c>
      <c r="O229" s="16" t="s">
        <v>43</v>
      </c>
      <c r="P229" s="16" t="s">
        <v>28</v>
      </c>
      <c r="Q229" s="16" t="s">
        <v>35</v>
      </c>
      <c r="R229" s="16">
        <v>3</v>
      </c>
      <c r="S229" s="16">
        <v>0</v>
      </c>
      <c r="T229" s="16" t="s">
        <v>44</v>
      </c>
      <c r="U229" s="16" t="s">
        <v>4050</v>
      </c>
      <c r="V229" s="16" t="s">
        <v>3971</v>
      </c>
      <c r="W229" s="16" t="str">
        <f>VLOOKUP(C229,lentopaikat!$A$2:$F$1289,4,FALSE)</f>
        <v>HELSINKI-VANTAA</v>
      </c>
      <c r="X229" s="16" t="str">
        <f>VLOOKUP(D229,lentopaikat!$A$2:$F$1289,4,FALSE)</f>
        <v>BANGOR</v>
      </c>
      <c r="Y229" s="16" t="str">
        <f>VLOOKUP(C229,lentopaikat!$A$2:$F$1289,6,FALSE)</f>
        <v>FIN</v>
      </c>
      <c r="Z229" s="16" t="str">
        <f>VLOOKUP(D229,lentopaikat!$A$2:$F$1289,6,FALSE)</f>
        <v>USA</v>
      </c>
      <c r="AA229" s="16" t="s">
        <v>4106</v>
      </c>
      <c r="AB229" s="16" t="s">
        <v>4093</v>
      </c>
      <c r="AC229" s="16" t="s">
        <v>4107</v>
      </c>
      <c r="AD229" s="16" t="s">
        <v>4108</v>
      </c>
      <c r="AE229" s="16" t="s">
        <v>1934</v>
      </c>
      <c r="AF229" s="18">
        <f t="shared" si="6"/>
        <v>38807.15833333333</v>
      </c>
      <c r="AG229" s="16">
        <f t="shared" si="7"/>
        <v>2006</v>
      </c>
    </row>
    <row r="230" spans="1:33" ht="12.75">
      <c r="A230" s="19">
        <v>38825</v>
      </c>
      <c r="B230" s="16" t="s">
        <v>30</v>
      </c>
      <c r="C230" s="16" t="s">
        <v>37</v>
      </c>
      <c r="D230" s="16" t="s">
        <v>45</v>
      </c>
      <c r="E230" s="20"/>
      <c r="F230" s="20"/>
      <c r="G230" s="20">
        <v>38825.18472222222</v>
      </c>
      <c r="H230" s="20">
        <v>38825.18472222222</v>
      </c>
      <c r="I230" s="16" t="s">
        <v>32</v>
      </c>
      <c r="J230" s="16" t="s">
        <v>30</v>
      </c>
      <c r="K230" s="16" t="s">
        <v>33</v>
      </c>
      <c r="L230" s="16"/>
      <c r="M230" s="16" t="s">
        <v>46</v>
      </c>
      <c r="N230" s="16">
        <v>33838</v>
      </c>
      <c r="O230" s="16" t="s">
        <v>47</v>
      </c>
      <c r="P230" s="16" t="s">
        <v>28</v>
      </c>
      <c r="Q230" s="16" t="s">
        <v>35</v>
      </c>
      <c r="R230" s="16">
        <v>0</v>
      </c>
      <c r="S230" s="16">
        <v>0</v>
      </c>
      <c r="T230" s="16" t="s">
        <v>48</v>
      </c>
      <c r="U230" s="16" t="s">
        <v>4052</v>
      </c>
      <c r="V230" s="16" t="s">
        <v>3974</v>
      </c>
      <c r="W230" s="16" t="str">
        <f>VLOOKUP(C230,lentopaikat!$A$2:$F$1289,4,FALSE)</f>
        <v>CLEVELAND</v>
      </c>
      <c r="X230" s="16" t="str">
        <f>VLOOKUP(D230,lentopaikat!$A$2:$F$1289,4,FALSE)</f>
        <v>PORI</v>
      </c>
      <c r="Y230" s="16" t="str">
        <f>VLOOKUP(C230,lentopaikat!$A$2:$F$1289,6,FALSE)</f>
        <v>USA</v>
      </c>
      <c r="Z230" s="16" t="str">
        <f>VLOOKUP(D230,lentopaikat!$A$2:$F$1289,6,FALSE)</f>
        <v>FIN</v>
      </c>
      <c r="AA230" s="16" t="s">
        <v>4106</v>
      </c>
      <c r="AB230" s="16" t="s">
        <v>4093</v>
      </c>
      <c r="AC230" s="16" t="s">
        <v>4107</v>
      </c>
      <c r="AD230" s="16" t="s">
        <v>4108</v>
      </c>
      <c r="AE230" s="16" t="s">
        <v>1934</v>
      </c>
      <c r="AF230" s="18">
        <f t="shared" si="6"/>
        <v>38825.18472222222</v>
      </c>
      <c r="AG230" s="16">
        <f t="shared" si="7"/>
        <v>2006</v>
      </c>
    </row>
    <row r="231" spans="1:33" ht="12.75">
      <c r="A231" s="19">
        <v>38826</v>
      </c>
      <c r="B231" s="16" t="s">
        <v>30</v>
      </c>
      <c r="C231" s="16" t="s">
        <v>45</v>
      </c>
      <c r="D231" s="16" t="s">
        <v>49</v>
      </c>
      <c r="E231" s="20">
        <v>38826.20416666667</v>
      </c>
      <c r="F231" s="20">
        <v>38826.20416666667</v>
      </c>
      <c r="G231" s="17">
        <v>38826.22986111111</v>
      </c>
      <c r="H231" s="17">
        <v>38826.22986111111</v>
      </c>
      <c r="I231" s="16" t="s">
        <v>32</v>
      </c>
      <c r="J231" s="16" t="s">
        <v>30</v>
      </c>
      <c r="K231" s="16" t="s">
        <v>33</v>
      </c>
      <c r="L231" s="16"/>
      <c r="M231" s="16" t="s">
        <v>46</v>
      </c>
      <c r="N231" s="16">
        <v>33838</v>
      </c>
      <c r="O231" s="16" t="s">
        <v>53</v>
      </c>
      <c r="P231" s="16" t="s">
        <v>28</v>
      </c>
      <c r="Q231" s="16" t="s">
        <v>35</v>
      </c>
      <c r="R231" s="16">
        <v>0</v>
      </c>
      <c r="S231" s="16">
        <v>0</v>
      </c>
      <c r="T231" s="16" t="s">
        <v>52</v>
      </c>
      <c r="U231" s="16" t="s">
        <v>4054</v>
      </c>
      <c r="V231" s="16" t="s">
        <v>3974</v>
      </c>
      <c r="W231" s="16" t="str">
        <f>VLOOKUP(C231,lentopaikat!$A$2:$F$1289,4,FALSE)</f>
        <v>PORI</v>
      </c>
      <c r="X231" s="16" t="str">
        <f>VLOOKUP(D231,lentopaikat!$A$2:$F$1289,4,FALSE)</f>
        <v>KOKKOLA</v>
      </c>
      <c r="Y231" s="16" t="str">
        <f>VLOOKUP(C231,lentopaikat!$A$2:$F$1289,6,FALSE)</f>
        <v>FIN</v>
      </c>
      <c r="Z231" s="16" t="str">
        <f>VLOOKUP(D231,lentopaikat!$A$2:$F$1289,6,FALSE)</f>
        <v>FIN</v>
      </c>
      <c r="AA231" s="16" t="s">
        <v>4106</v>
      </c>
      <c r="AB231" s="16" t="s">
        <v>4093</v>
      </c>
      <c r="AC231" s="16" t="s">
        <v>4107</v>
      </c>
      <c r="AD231" s="16" t="s">
        <v>4108</v>
      </c>
      <c r="AE231" s="16" t="s">
        <v>1934</v>
      </c>
      <c r="AF231" s="18">
        <f t="shared" si="6"/>
        <v>38826.20416666667</v>
      </c>
      <c r="AG231" s="16">
        <f t="shared" si="7"/>
        <v>2006</v>
      </c>
    </row>
    <row r="232" spans="1:33" ht="12.75">
      <c r="A232" s="19">
        <v>38826</v>
      </c>
      <c r="B232" s="16" t="s">
        <v>30</v>
      </c>
      <c r="C232" s="16" t="s">
        <v>49</v>
      </c>
      <c r="D232" s="16" t="s">
        <v>50</v>
      </c>
      <c r="E232" s="20">
        <v>38826.24652777778</v>
      </c>
      <c r="F232" s="20">
        <v>38826.24652777778</v>
      </c>
      <c r="G232" s="17">
        <v>38826.26458333333</v>
      </c>
      <c r="H232" s="17">
        <v>38826.26458333333</v>
      </c>
      <c r="I232" s="16" t="s">
        <v>32</v>
      </c>
      <c r="J232" s="16" t="s">
        <v>30</v>
      </c>
      <c r="K232" s="16" t="s">
        <v>33</v>
      </c>
      <c r="L232" s="16"/>
      <c r="M232" s="16" t="s">
        <v>46</v>
      </c>
      <c r="N232" s="16">
        <v>33838</v>
      </c>
      <c r="O232" s="16" t="s">
        <v>51</v>
      </c>
      <c r="P232" s="16" t="s">
        <v>28</v>
      </c>
      <c r="Q232" s="16" t="s">
        <v>35</v>
      </c>
      <c r="R232" s="16">
        <v>0</v>
      </c>
      <c r="S232" s="16">
        <v>0</v>
      </c>
      <c r="T232" s="16" t="s">
        <v>52</v>
      </c>
      <c r="U232" s="16" t="s">
        <v>4053</v>
      </c>
      <c r="V232" s="16" t="s">
        <v>3974</v>
      </c>
      <c r="W232" s="16" t="str">
        <f>VLOOKUP(C232,lentopaikat!$A$2:$F$1289,4,FALSE)</f>
        <v>KOKKOLA</v>
      </c>
      <c r="X232" s="16" t="str">
        <f>VLOOKUP(D232,lentopaikat!$A$2:$F$1289,4,FALSE)</f>
        <v>KAJAANI</v>
      </c>
      <c r="Y232" s="16" t="str">
        <f>VLOOKUP(C232,lentopaikat!$A$2:$F$1289,6,FALSE)</f>
        <v>FIN</v>
      </c>
      <c r="Z232" s="16" t="str">
        <f>VLOOKUP(D232,lentopaikat!$A$2:$F$1289,6,FALSE)</f>
        <v>FIN</v>
      </c>
      <c r="AA232" s="16" t="s">
        <v>4106</v>
      </c>
      <c r="AB232" s="16" t="s">
        <v>4093</v>
      </c>
      <c r="AC232" s="16" t="s">
        <v>4107</v>
      </c>
      <c r="AD232" s="16" t="s">
        <v>4108</v>
      </c>
      <c r="AE232" s="16" t="s">
        <v>1934</v>
      </c>
      <c r="AF232" s="18">
        <f t="shared" si="6"/>
        <v>38826.24652777778</v>
      </c>
      <c r="AG232" s="16">
        <f t="shared" si="7"/>
        <v>2006</v>
      </c>
    </row>
    <row r="233" spans="1:33" ht="12.75">
      <c r="A233" s="19">
        <v>38827</v>
      </c>
      <c r="B233" s="16" t="s">
        <v>30</v>
      </c>
      <c r="C233" s="16" t="s">
        <v>50</v>
      </c>
      <c r="D233" s="16" t="s">
        <v>49</v>
      </c>
      <c r="E233" s="17">
        <v>38827.583333333336</v>
      </c>
      <c r="F233" s="17">
        <v>38827.583333333336</v>
      </c>
      <c r="G233" s="20">
        <v>38827.61319444444</v>
      </c>
      <c r="H233" s="20">
        <v>38827.61319444444</v>
      </c>
      <c r="I233" s="16" t="s">
        <v>32</v>
      </c>
      <c r="J233" s="16" t="s">
        <v>30</v>
      </c>
      <c r="K233" s="16" t="s">
        <v>33</v>
      </c>
      <c r="L233" s="16"/>
      <c r="M233" s="16" t="s">
        <v>46</v>
      </c>
      <c r="N233" s="16">
        <v>33838</v>
      </c>
      <c r="O233" s="16" t="s">
        <v>56</v>
      </c>
      <c r="P233" s="16" t="s">
        <v>28</v>
      </c>
      <c r="Q233" s="16" t="s">
        <v>35</v>
      </c>
      <c r="R233" s="16">
        <v>8</v>
      </c>
      <c r="S233" s="16">
        <v>0</v>
      </c>
      <c r="T233" s="16" t="s">
        <v>57</v>
      </c>
      <c r="U233" s="16" t="s">
        <v>4055</v>
      </c>
      <c r="V233" s="16" t="s">
        <v>3974</v>
      </c>
      <c r="W233" s="16" t="str">
        <f>VLOOKUP(C233,lentopaikat!$A$2:$F$1289,4,FALSE)</f>
        <v>KAJAANI</v>
      </c>
      <c r="X233" s="16" t="str">
        <f>VLOOKUP(D233,lentopaikat!$A$2:$F$1289,4,FALSE)</f>
        <v>KOKKOLA</v>
      </c>
      <c r="Y233" s="16" t="str">
        <f>VLOOKUP(C233,lentopaikat!$A$2:$F$1289,6,FALSE)</f>
        <v>FIN</v>
      </c>
      <c r="Z233" s="16" t="str">
        <f>VLOOKUP(D233,lentopaikat!$A$2:$F$1289,6,FALSE)</f>
        <v>FIN</v>
      </c>
      <c r="AA233" s="16" t="s">
        <v>4106</v>
      </c>
      <c r="AB233" s="16" t="s">
        <v>4093</v>
      </c>
      <c r="AC233" s="16" t="s">
        <v>4107</v>
      </c>
      <c r="AD233" s="16" t="s">
        <v>4108</v>
      </c>
      <c r="AE233" s="16" t="s">
        <v>1934</v>
      </c>
      <c r="AF233" s="18">
        <f t="shared" si="6"/>
        <v>38827.583333333336</v>
      </c>
      <c r="AG233" s="16">
        <f t="shared" si="7"/>
        <v>2006</v>
      </c>
    </row>
    <row r="234" spans="1:33" ht="12.75">
      <c r="A234" s="19">
        <v>38827</v>
      </c>
      <c r="B234" s="16" t="s">
        <v>30</v>
      </c>
      <c r="C234" s="16" t="s">
        <v>49</v>
      </c>
      <c r="D234" s="16" t="s">
        <v>45</v>
      </c>
      <c r="E234" s="17">
        <v>38827.635416666664</v>
      </c>
      <c r="F234" s="17">
        <v>38827.635416666664</v>
      </c>
      <c r="G234" s="20">
        <v>38827.65833333333</v>
      </c>
      <c r="H234" s="20">
        <v>38827.65833333333</v>
      </c>
      <c r="I234" s="16" t="s">
        <v>32</v>
      </c>
      <c r="J234" s="16" t="s">
        <v>30</v>
      </c>
      <c r="K234" s="16" t="s">
        <v>33</v>
      </c>
      <c r="L234" s="16"/>
      <c r="M234" s="16" t="s">
        <v>46</v>
      </c>
      <c r="N234" s="16">
        <v>33838</v>
      </c>
      <c r="O234" s="16" t="s">
        <v>54</v>
      </c>
      <c r="P234" s="16" t="s">
        <v>28</v>
      </c>
      <c r="Q234" s="16" t="s">
        <v>35</v>
      </c>
      <c r="R234" s="16">
        <v>5</v>
      </c>
      <c r="S234" s="16">
        <v>0</v>
      </c>
      <c r="T234" s="16" t="s">
        <v>55</v>
      </c>
      <c r="U234" s="16" t="s">
        <v>4026</v>
      </c>
      <c r="V234" s="16" t="s">
        <v>3974</v>
      </c>
      <c r="W234" s="16" t="str">
        <f>VLOOKUP(C234,lentopaikat!$A$2:$F$1289,4,FALSE)</f>
        <v>KOKKOLA</v>
      </c>
      <c r="X234" s="16" t="str">
        <f>VLOOKUP(D234,lentopaikat!$A$2:$F$1289,4,FALSE)</f>
        <v>PORI</v>
      </c>
      <c r="Y234" s="16" t="str">
        <f>VLOOKUP(C234,lentopaikat!$A$2:$F$1289,6,FALSE)</f>
        <v>FIN</v>
      </c>
      <c r="Z234" s="16" t="str">
        <f>VLOOKUP(D234,lentopaikat!$A$2:$F$1289,6,FALSE)</f>
        <v>FIN</v>
      </c>
      <c r="AA234" s="16" t="s">
        <v>4106</v>
      </c>
      <c r="AB234" s="16" t="s">
        <v>4093</v>
      </c>
      <c r="AC234" s="16" t="s">
        <v>4107</v>
      </c>
      <c r="AD234" s="16" t="s">
        <v>4108</v>
      </c>
      <c r="AE234" s="16" t="s">
        <v>1934</v>
      </c>
      <c r="AF234" s="18">
        <f t="shared" si="6"/>
        <v>38827.635416666664</v>
      </c>
      <c r="AG234" s="16">
        <f t="shared" si="7"/>
        <v>2006</v>
      </c>
    </row>
    <row r="235" spans="1:33" ht="12.75">
      <c r="A235" s="19">
        <v>38828</v>
      </c>
      <c r="B235" s="16" t="s">
        <v>30</v>
      </c>
      <c r="C235" s="16" t="s">
        <v>45</v>
      </c>
      <c r="D235" s="16" t="s">
        <v>42</v>
      </c>
      <c r="E235" s="20">
        <v>38828.509722222225</v>
      </c>
      <c r="F235" s="20">
        <v>38828.509722222225</v>
      </c>
      <c r="G235" s="17"/>
      <c r="H235" s="17"/>
      <c r="I235" s="16" t="s">
        <v>32</v>
      </c>
      <c r="J235" s="16" t="s">
        <v>30</v>
      </c>
      <c r="K235" s="16" t="s">
        <v>33</v>
      </c>
      <c r="L235" s="16"/>
      <c r="M235" s="16" t="s">
        <v>46</v>
      </c>
      <c r="N235" s="16">
        <v>33838</v>
      </c>
      <c r="O235" s="16" t="s">
        <v>58</v>
      </c>
      <c r="P235" s="16" t="s">
        <v>28</v>
      </c>
      <c r="Q235" s="16" t="s">
        <v>35</v>
      </c>
      <c r="R235" s="16">
        <v>0</v>
      </c>
      <c r="S235" s="16">
        <v>0</v>
      </c>
      <c r="T235" s="16" t="s">
        <v>59</v>
      </c>
      <c r="U235" s="16" t="s">
        <v>4056</v>
      </c>
      <c r="V235" s="16" t="s">
        <v>3974</v>
      </c>
      <c r="W235" s="16" t="str">
        <f>VLOOKUP(C235,lentopaikat!$A$2:$F$1289,4,FALSE)</f>
        <v>PORI</v>
      </c>
      <c r="X235" s="16" t="str">
        <f>VLOOKUP(D235,lentopaikat!$A$2:$F$1289,4,FALSE)</f>
        <v>BANGOR</v>
      </c>
      <c r="Y235" s="16" t="str">
        <f>VLOOKUP(C235,lentopaikat!$A$2:$F$1289,6,FALSE)</f>
        <v>FIN</v>
      </c>
      <c r="Z235" s="16" t="str">
        <f>VLOOKUP(D235,lentopaikat!$A$2:$F$1289,6,FALSE)</f>
        <v>USA</v>
      </c>
      <c r="AA235" s="16" t="s">
        <v>4106</v>
      </c>
      <c r="AB235" s="16" t="s">
        <v>4093</v>
      </c>
      <c r="AC235" s="16" t="s">
        <v>4107</v>
      </c>
      <c r="AD235" s="16" t="s">
        <v>4108</v>
      </c>
      <c r="AE235" s="16" t="s">
        <v>1934</v>
      </c>
      <c r="AF235" s="18">
        <f t="shared" si="6"/>
        <v>38828.509722222225</v>
      </c>
      <c r="AG235" s="16">
        <f t="shared" si="7"/>
        <v>2006</v>
      </c>
    </row>
    <row r="236" spans="1:33" ht="12.75">
      <c r="A236" s="19">
        <v>38852</v>
      </c>
      <c r="B236" s="16" t="s">
        <v>30</v>
      </c>
      <c r="C236" s="16" t="s">
        <v>69</v>
      </c>
      <c r="D236" s="16" t="s">
        <v>22</v>
      </c>
      <c r="E236" s="17">
        <v>38852.333333333336</v>
      </c>
      <c r="F236" s="17">
        <v>38852.333333333336</v>
      </c>
      <c r="G236" s="20">
        <v>38852.53333333333</v>
      </c>
      <c r="H236" s="20">
        <v>38852.53333333333</v>
      </c>
      <c r="I236" s="16" t="s">
        <v>32</v>
      </c>
      <c r="J236" s="16" t="s">
        <v>30</v>
      </c>
      <c r="K236" s="16" t="s">
        <v>33</v>
      </c>
      <c r="L236" s="16"/>
      <c r="M236" s="16" t="s">
        <v>73</v>
      </c>
      <c r="N236" s="16">
        <v>33838</v>
      </c>
      <c r="O236" s="16" t="s">
        <v>74</v>
      </c>
      <c r="P236" s="16" t="s">
        <v>28</v>
      </c>
      <c r="Q236" s="16"/>
      <c r="R236" s="16"/>
      <c r="S236" s="16"/>
      <c r="T236" s="16"/>
      <c r="U236" s="16"/>
      <c r="V236" s="16" t="s">
        <v>3975</v>
      </c>
      <c r="W236" s="16" t="str">
        <f>VLOOKUP(C236,'[1]lentopaikat'!$A$2:$F$1289,4,FALSE)</f>
        <v>MARRAKECH</v>
      </c>
      <c r="X236" s="16" t="str">
        <f>VLOOKUP(D236,'[1]lentopaikat'!$A$2:$F$1289,4,FALSE)</f>
        <v>HELSINKI-VANTAA</v>
      </c>
      <c r="Y236" s="16" t="str">
        <f>VLOOKUP(C236,'[1]lentopaikat'!$A$2:$F$1289,6,FALSE)</f>
        <v>MAR</v>
      </c>
      <c r="Z236" s="16" t="str">
        <f>VLOOKUP(D236,'[1]lentopaikat'!$A$2:$F$1289,6,FALSE)</f>
        <v>FIN</v>
      </c>
      <c r="AA236" s="16" t="s">
        <v>4106</v>
      </c>
      <c r="AB236" s="16" t="s">
        <v>4093</v>
      </c>
      <c r="AC236" s="16" t="s">
        <v>4107</v>
      </c>
      <c r="AD236" s="16" t="s">
        <v>4108</v>
      </c>
      <c r="AE236" s="16" t="s">
        <v>1934</v>
      </c>
      <c r="AF236" s="18">
        <f t="shared" si="6"/>
        <v>38852.333333333336</v>
      </c>
      <c r="AG236" s="16">
        <f t="shared" si="7"/>
        <v>2006</v>
      </c>
    </row>
    <row r="237" spans="1:33" ht="12.75">
      <c r="A237" s="19">
        <v>38852</v>
      </c>
      <c r="B237" s="16" t="s">
        <v>30</v>
      </c>
      <c r="C237" s="16" t="s">
        <v>69</v>
      </c>
      <c r="D237" s="16" t="s">
        <v>22</v>
      </c>
      <c r="E237" s="20"/>
      <c r="F237" s="20"/>
      <c r="G237" s="17">
        <v>38852.56319444445</v>
      </c>
      <c r="H237" s="17">
        <v>38852.50208333333</v>
      </c>
      <c r="I237" s="16" t="s">
        <v>32</v>
      </c>
      <c r="J237" s="16" t="s">
        <v>30</v>
      </c>
      <c r="K237" s="16" t="s">
        <v>70</v>
      </c>
      <c r="L237" s="16"/>
      <c r="M237" s="16" t="s">
        <v>26</v>
      </c>
      <c r="N237" s="16">
        <v>33838</v>
      </c>
      <c r="O237" s="16" t="s">
        <v>71</v>
      </c>
      <c r="P237" s="16" t="s">
        <v>28</v>
      </c>
      <c r="Q237" s="16" t="s">
        <v>35</v>
      </c>
      <c r="R237" s="16">
        <v>0</v>
      </c>
      <c r="S237" s="16">
        <v>0</v>
      </c>
      <c r="T237" s="16" t="s">
        <v>72</v>
      </c>
      <c r="U237" s="16" t="s">
        <v>4059</v>
      </c>
      <c r="V237" s="16" t="s">
        <v>3971</v>
      </c>
      <c r="W237" s="16" t="str">
        <f>VLOOKUP(C237,'[1]lentopaikat'!$A$2:$F$1289,4,FALSE)</f>
        <v>MARRAKECH</v>
      </c>
      <c r="X237" s="16" t="str">
        <f>VLOOKUP(D237,'[1]lentopaikat'!$A$2:$F$1289,4,FALSE)</f>
        <v>HELSINKI-VANTAA</v>
      </c>
      <c r="Y237" s="16" t="str">
        <f>VLOOKUP(C237,'[1]lentopaikat'!$A$2:$F$1289,6,FALSE)</f>
        <v>MAR</v>
      </c>
      <c r="Z237" s="16" t="str">
        <f>VLOOKUP(D237,'[1]lentopaikat'!$A$2:$F$1289,6,FALSE)</f>
        <v>FIN</v>
      </c>
      <c r="AA237" s="16" t="s">
        <v>4141</v>
      </c>
      <c r="AB237" s="16" t="s">
        <v>4142</v>
      </c>
      <c r="AC237" s="16" t="s">
        <v>4143</v>
      </c>
      <c r="AD237" s="16" t="s">
        <v>4144</v>
      </c>
      <c r="AE237" s="16" t="s">
        <v>1934</v>
      </c>
      <c r="AF237" s="18">
        <f t="shared" si="6"/>
        <v>38852.50208333333</v>
      </c>
      <c r="AG237" s="16">
        <f t="shared" si="7"/>
        <v>2006</v>
      </c>
    </row>
    <row r="238" spans="1:33" ht="12.75">
      <c r="A238" s="19">
        <v>38854</v>
      </c>
      <c r="B238" s="16" t="s">
        <v>30</v>
      </c>
      <c r="C238" s="16" t="s">
        <v>22</v>
      </c>
      <c r="D238" s="16" t="s">
        <v>45</v>
      </c>
      <c r="E238" s="20">
        <v>38854.600694444445</v>
      </c>
      <c r="F238" s="20">
        <v>38854.60555555556</v>
      </c>
      <c r="G238" s="17">
        <v>38854.62222222222</v>
      </c>
      <c r="H238" s="17">
        <v>38854.62222222222</v>
      </c>
      <c r="I238" s="16" t="s">
        <v>32</v>
      </c>
      <c r="J238" s="16" t="s">
        <v>30</v>
      </c>
      <c r="K238" s="16" t="s">
        <v>70</v>
      </c>
      <c r="L238" s="16"/>
      <c r="M238" s="16" t="s">
        <v>46</v>
      </c>
      <c r="N238" s="16">
        <v>33838</v>
      </c>
      <c r="O238" s="16" t="s">
        <v>75</v>
      </c>
      <c r="P238" s="16" t="s">
        <v>28</v>
      </c>
      <c r="Q238" s="16" t="s">
        <v>35</v>
      </c>
      <c r="R238" s="16">
        <v>0</v>
      </c>
      <c r="S238" s="16">
        <v>0</v>
      </c>
      <c r="T238" s="16" t="s">
        <v>76</v>
      </c>
      <c r="U238" s="16" t="s">
        <v>4060</v>
      </c>
      <c r="V238" s="16" t="s">
        <v>3974</v>
      </c>
      <c r="W238" s="16" t="str">
        <f>VLOOKUP(C238,'[1]lentopaikat'!$A$2:$F$1289,4,FALSE)</f>
        <v>HELSINKI-VANTAA</v>
      </c>
      <c r="X238" s="16" t="str">
        <f>VLOOKUP(D238,'[1]lentopaikat'!$A$2:$F$1289,4,FALSE)</f>
        <v>PORI</v>
      </c>
      <c r="Y238" s="16" t="str">
        <f>VLOOKUP(C238,'[1]lentopaikat'!$A$2:$F$1289,6,FALSE)</f>
        <v>FIN</v>
      </c>
      <c r="Z238" s="16" t="str">
        <f>VLOOKUP(D238,'[1]lentopaikat'!$A$2:$F$1289,6,FALSE)</f>
        <v>FIN</v>
      </c>
      <c r="AA238" s="16" t="s">
        <v>4141</v>
      </c>
      <c r="AB238" s="16" t="s">
        <v>4142</v>
      </c>
      <c r="AC238" s="16" t="s">
        <v>4143</v>
      </c>
      <c r="AD238" s="16" t="s">
        <v>4144</v>
      </c>
      <c r="AE238" s="16" t="s">
        <v>1934</v>
      </c>
      <c r="AF238" s="18">
        <f t="shared" si="6"/>
        <v>38854.60555555556</v>
      </c>
      <c r="AG238" s="16">
        <f t="shared" si="7"/>
        <v>2006</v>
      </c>
    </row>
    <row r="239" spans="1:33" ht="12.75">
      <c r="A239" s="19">
        <v>38855</v>
      </c>
      <c r="B239" s="16" t="s">
        <v>30</v>
      </c>
      <c r="C239" s="16" t="s">
        <v>45</v>
      </c>
      <c r="D239" s="16" t="s">
        <v>69</v>
      </c>
      <c r="E239" s="17">
        <v>38855.50069444445</v>
      </c>
      <c r="F239" s="17">
        <v>38855.50069444445</v>
      </c>
      <c r="G239" s="20"/>
      <c r="H239" s="20"/>
      <c r="I239" s="16" t="s">
        <v>32</v>
      </c>
      <c r="J239" s="16" t="s">
        <v>30</v>
      </c>
      <c r="K239" s="16" t="s">
        <v>70</v>
      </c>
      <c r="L239" s="16"/>
      <c r="M239" s="16" t="s">
        <v>46</v>
      </c>
      <c r="N239" s="16">
        <v>33838</v>
      </c>
      <c r="O239" s="16" t="s">
        <v>77</v>
      </c>
      <c r="P239" s="16" t="s">
        <v>28</v>
      </c>
      <c r="Q239" s="16" t="s">
        <v>35</v>
      </c>
      <c r="R239" s="16">
        <v>0</v>
      </c>
      <c r="S239" s="16">
        <v>0</v>
      </c>
      <c r="T239" s="16" t="s">
        <v>78</v>
      </c>
      <c r="U239" s="16" t="s">
        <v>4061</v>
      </c>
      <c r="V239" s="16" t="s">
        <v>3974</v>
      </c>
      <c r="W239" s="16" t="str">
        <f>VLOOKUP(C239,'[1]lentopaikat'!$A$2:$F$1289,4,FALSE)</f>
        <v>PORI</v>
      </c>
      <c r="X239" s="16" t="str">
        <f>VLOOKUP(D239,'[1]lentopaikat'!$A$2:$F$1289,4,FALSE)</f>
        <v>MARRAKECH</v>
      </c>
      <c r="Y239" s="16" t="str">
        <f>VLOOKUP(C239,'[1]lentopaikat'!$A$2:$F$1289,6,FALSE)</f>
        <v>FIN</v>
      </c>
      <c r="Z239" s="16" t="str">
        <f>VLOOKUP(D239,'[1]lentopaikat'!$A$2:$F$1289,6,FALSE)</f>
        <v>MAR</v>
      </c>
      <c r="AA239" s="16" t="s">
        <v>4141</v>
      </c>
      <c r="AB239" s="16" t="s">
        <v>4142</v>
      </c>
      <c r="AC239" s="16" t="s">
        <v>4143</v>
      </c>
      <c r="AD239" s="16" t="s">
        <v>4144</v>
      </c>
      <c r="AE239" s="16" t="s">
        <v>1934</v>
      </c>
      <c r="AF239" s="18">
        <f t="shared" si="6"/>
        <v>38855.50069444445</v>
      </c>
      <c r="AG239" s="16">
        <f t="shared" si="7"/>
        <v>2006</v>
      </c>
    </row>
    <row r="240" spans="1:33" ht="12.75">
      <c r="A240" s="19">
        <v>38859</v>
      </c>
      <c r="B240" s="16" t="s">
        <v>30</v>
      </c>
      <c r="C240" s="16" t="s">
        <v>37</v>
      </c>
      <c r="D240" s="16" t="s">
        <v>22</v>
      </c>
      <c r="E240" s="17"/>
      <c r="F240" s="17"/>
      <c r="G240" s="20">
        <v>38859.47430555556</v>
      </c>
      <c r="H240" s="20">
        <v>38859.481944444444</v>
      </c>
      <c r="I240" s="16" t="s">
        <v>32</v>
      </c>
      <c r="J240" s="16" t="s">
        <v>30</v>
      </c>
      <c r="K240" s="16" t="s">
        <v>70</v>
      </c>
      <c r="L240" s="16"/>
      <c r="M240" s="16" t="s">
        <v>26</v>
      </c>
      <c r="N240" s="16">
        <v>33838</v>
      </c>
      <c r="O240" s="16" t="s">
        <v>38</v>
      </c>
      <c r="P240" s="16" t="s">
        <v>28</v>
      </c>
      <c r="Q240" s="16" t="s">
        <v>35</v>
      </c>
      <c r="R240" s="16">
        <v>3</v>
      </c>
      <c r="S240" s="16">
        <v>0</v>
      </c>
      <c r="T240" s="16" t="s">
        <v>79</v>
      </c>
      <c r="U240" s="16" t="s">
        <v>4062</v>
      </c>
      <c r="V240" s="16" t="s">
        <v>3971</v>
      </c>
      <c r="W240" s="16" t="str">
        <f>VLOOKUP(C240,'[1]lentopaikat'!$A$2:$F$1289,4,FALSE)</f>
        <v>CLEVELAND</v>
      </c>
      <c r="X240" s="16" t="str">
        <f>VLOOKUP(D240,'[1]lentopaikat'!$A$2:$F$1289,4,FALSE)</f>
        <v>HELSINKI-VANTAA</v>
      </c>
      <c r="Y240" s="16" t="str">
        <f>VLOOKUP(C240,'[1]lentopaikat'!$A$2:$F$1289,6,FALSE)</f>
        <v>USA</v>
      </c>
      <c r="Z240" s="16" t="str">
        <f>VLOOKUP(D240,'[1]lentopaikat'!$A$2:$F$1289,6,FALSE)</f>
        <v>FIN</v>
      </c>
      <c r="AA240" s="16" t="s">
        <v>4141</v>
      </c>
      <c r="AB240" s="16" t="s">
        <v>4142</v>
      </c>
      <c r="AC240" s="16" t="s">
        <v>4143</v>
      </c>
      <c r="AD240" s="16" t="s">
        <v>4144</v>
      </c>
      <c r="AE240" s="16" t="s">
        <v>1934</v>
      </c>
      <c r="AF240" s="18">
        <f t="shared" si="6"/>
        <v>38859.481944444444</v>
      </c>
      <c r="AG240" s="16">
        <f t="shared" si="7"/>
        <v>2006</v>
      </c>
    </row>
    <row r="241" spans="1:33" ht="12.75">
      <c r="A241" s="19">
        <v>38860</v>
      </c>
      <c r="B241" s="16" t="s">
        <v>30</v>
      </c>
      <c r="C241" s="16" t="s">
        <v>22</v>
      </c>
      <c r="D241" s="16" t="s">
        <v>37</v>
      </c>
      <c r="E241" s="20">
        <v>38860.625</v>
      </c>
      <c r="F241" s="20">
        <v>38860.63680555556</v>
      </c>
      <c r="G241" s="17"/>
      <c r="H241" s="17"/>
      <c r="I241" s="16" t="s">
        <v>32</v>
      </c>
      <c r="J241" s="16" t="s">
        <v>30</v>
      </c>
      <c r="K241" s="16" t="s">
        <v>70</v>
      </c>
      <c r="L241" s="16"/>
      <c r="M241" s="16" t="s">
        <v>26</v>
      </c>
      <c r="N241" s="16">
        <v>33838</v>
      </c>
      <c r="O241" s="16" t="s">
        <v>43</v>
      </c>
      <c r="P241" s="16" t="s">
        <v>28</v>
      </c>
      <c r="Q241" s="16" t="s">
        <v>35</v>
      </c>
      <c r="R241" s="16">
        <v>3</v>
      </c>
      <c r="S241" s="16">
        <v>0</v>
      </c>
      <c r="T241" s="16" t="s">
        <v>80</v>
      </c>
      <c r="U241" s="16" t="s">
        <v>4063</v>
      </c>
      <c r="V241" s="16" t="s">
        <v>3971</v>
      </c>
      <c r="W241" s="16" t="str">
        <f>VLOOKUP(C241,'[1]lentopaikat'!$A$2:$F$1289,4,FALSE)</f>
        <v>HELSINKI-VANTAA</v>
      </c>
      <c r="X241" s="16" t="str">
        <f>VLOOKUP(D241,'[1]lentopaikat'!$A$2:$F$1289,4,FALSE)</f>
        <v>CLEVELAND</v>
      </c>
      <c r="Y241" s="16" t="str">
        <f>VLOOKUP(C241,'[1]lentopaikat'!$A$2:$F$1289,6,FALSE)</f>
        <v>FIN</v>
      </c>
      <c r="Z241" s="16" t="str">
        <f>VLOOKUP(D241,'[1]lentopaikat'!$A$2:$F$1289,6,FALSE)</f>
        <v>USA</v>
      </c>
      <c r="AA241" s="16" t="s">
        <v>4141</v>
      </c>
      <c r="AB241" s="16" t="s">
        <v>4142</v>
      </c>
      <c r="AC241" s="16" t="s">
        <v>4143</v>
      </c>
      <c r="AD241" s="16" t="s">
        <v>4144</v>
      </c>
      <c r="AE241" s="16" t="s">
        <v>1934</v>
      </c>
      <c r="AF241" s="18">
        <f t="shared" si="6"/>
        <v>38860.63680555556</v>
      </c>
      <c r="AG241" s="16">
        <f t="shared" si="7"/>
        <v>2006</v>
      </c>
    </row>
    <row r="242" spans="1:33" ht="12.75">
      <c r="A242" s="19">
        <v>38951</v>
      </c>
      <c r="B242" s="16" t="s">
        <v>30</v>
      </c>
      <c r="C242" s="16" t="s">
        <v>37</v>
      </c>
      <c r="D242" s="16" t="s">
        <v>45</v>
      </c>
      <c r="E242" s="20"/>
      <c r="F242" s="20"/>
      <c r="G242" s="17">
        <v>38951.12291666667</v>
      </c>
      <c r="H242" s="17">
        <v>38951.12291666667</v>
      </c>
      <c r="I242" s="16" t="s">
        <v>32</v>
      </c>
      <c r="J242" s="16" t="s">
        <v>30</v>
      </c>
      <c r="K242" s="16" t="s">
        <v>91</v>
      </c>
      <c r="L242" s="16"/>
      <c r="M242" s="16" t="s">
        <v>46</v>
      </c>
      <c r="N242" s="16">
        <v>33838</v>
      </c>
      <c r="O242" s="16" t="s">
        <v>47</v>
      </c>
      <c r="P242" s="16" t="s">
        <v>28</v>
      </c>
      <c r="Q242" s="16" t="s">
        <v>35</v>
      </c>
      <c r="R242" s="16">
        <v>0</v>
      </c>
      <c r="S242" s="16">
        <v>0</v>
      </c>
      <c r="T242" s="16" t="s">
        <v>92</v>
      </c>
      <c r="U242" s="16" t="s">
        <v>4071</v>
      </c>
      <c r="V242" s="16" t="s">
        <v>3974</v>
      </c>
      <c r="W242" s="16" t="str">
        <f>VLOOKUP(C242,'[1]lentopaikat'!$A$2:$F$1289,4,FALSE)</f>
        <v>CLEVELAND</v>
      </c>
      <c r="X242" s="16" t="str">
        <f>VLOOKUP(D242,'[1]lentopaikat'!$A$2:$F$1289,4,FALSE)</f>
        <v>PORI</v>
      </c>
      <c r="Y242" s="16" t="str">
        <f>VLOOKUP(C242,'[1]lentopaikat'!$A$2:$F$1289,6,FALSE)</f>
        <v>USA</v>
      </c>
      <c r="Z242" s="16" t="str">
        <f>VLOOKUP(D242,'[1]lentopaikat'!$A$2:$F$1289,6,FALSE)</f>
        <v>FIN</v>
      </c>
      <c r="AA242" s="16" t="s">
        <v>4153</v>
      </c>
      <c r="AB242" s="16" t="s">
        <v>4154</v>
      </c>
      <c r="AC242" s="16" t="s">
        <v>4155</v>
      </c>
      <c r="AD242" s="16" t="s">
        <v>4156</v>
      </c>
      <c r="AE242" s="16" t="s">
        <v>1934</v>
      </c>
      <c r="AF242" s="18">
        <f t="shared" si="6"/>
        <v>38951.12291666667</v>
      </c>
      <c r="AG242" s="16">
        <f t="shared" si="7"/>
        <v>2006</v>
      </c>
    </row>
    <row r="243" spans="1:33" ht="12.75">
      <c r="A243" s="19">
        <v>38952</v>
      </c>
      <c r="B243" s="16" t="s">
        <v>30</v>
      </c>
      <c r="C243" s="16" t="s">
        <v>45</v>
      </c>
      <c r="D243" s="16" t="s">
        <v>49</v>
      </c>
      <c r="E243" s="17">
        <v>38952.37013888889</v>
      </c>
      <c r="F243" s="17">
        <v>38952.37013888889</v>
      </c>
      <c r="G243" s="20">
        <v>38952.39027777778</v>
      </c>
      <c r="H243" s="20">
        <v>38952.39027777778</v>
      </c>
      <c r="I243" s="16" t="s">
        <v>32</v>
      </c>
      <c r="J243" s="16" t="s">
        <v>30</v>
      </c>
      <c r="K243" s="16" t="s">
        <v>91</v>
      </c>
      <c r="L243" s="16"/>
      <c r="M243" s="16" t="s">
        <v>46</v>
      </c>
      <c r="N243" s="16">
        <v>33838</v>
      </c>
      <c r="O243" s="16" t="s">
        <v>53</v>
      </c>
      <c r="P243" s="16" t="s">
        <v>28</v>
      </c>
      <c r="Q243" s="16" t="s">
        <v>35</v>
      </c>
      <c r="R243" s="16">
        <v>0</v>
      </c>
      <c r="S243" s="16">
        <v>0</v>
      </c>
      <c r="T243" s="16" t="s">
        <v>93</v>
      </c>
      <c r="U243" s="16" t="s">
        <v>4045</v>
      </c>
      <c r="V243" s="16" t="s">
        <v>3974</v>
      </c>
      <c r="W243" s="16" t="str">
        <f>VLOOKUP(C243,'[1]lentopaikat'!$A$2:$F$1289,4,FALSE)</f>
        <v>PORI</v>
      </c>
      <c r="X243" s="16" t="str">
        <f>VLOOKUP(D243,'[1]lentopaikat'!$A$2:$F$1289,4,FALSE)</f>
        <v>KOKKOLA</v>
      </c>
      <c r="Y243" s="16" t="str">
        <f>VLOOKUP(C243,'[1]lentopaikat'!$A$2:$F$1289,6,FALSE)</f>
        <v>FIN</v>
      </c>
      <c r="Z243" s="16" t="str">
        <f>VLOOKUP(D243,'[1]lentopaikat'!$A$2:$F$1289,6,FALSE)</f>
        <v>FIN</v>
      </c>
      <c r="AA243" s="16" t="s">
        <v>4153</v>
      </c>
      <c r="AB243" s="16" t="s">
        <v>4154</v>
      </c>
      <c r="AC243" s="16" t="s">
        <v>4155</v>
      </c>
      <c r="AD243" s="16" t="s">
        <v>4156</v>
      </c>
      <c r="AE243" s="16" t="s">
        <v>1934</v>
      </c>
      <c r="AF243" s="18">
        <f t="shared" si="6"/>
        <v>38952.37013888889</v>
      </c>
      <c r="AG243" s="16">
        <f t="shared" si="7"/>
        <v>2006</v>
      </c>
    </row>
    <row r="244" spans="1:33" ht="12.75">
      <c r="A244" s="19">
        <v>38953</v>
      </c>
      <c r="B244" s="16" t="s">
        <v>30</v>
      </c>
      <c r="C244" s="16" t="s">
        <v>49</v>
      </c>
      <c r="D244" s="16" t="s">
        <v>66</v>
      </c>
      <c r="E244" s="20">
        <v>38953.53611111111</v>
      </c>
      <c r="F244" s="20">
        <v>38953.53611111111</v>
      </c>
      <c r="G244" s="17"/>
      <c r="H244" s="17"/>
      <c r="I244" s="16" t="s">
        <v>32</v>
      </c>
      <c r="J244" s="16" t="s">
        <v>30</v>
      </c>
      <c r="K244" s="16" t="s">
        <v>33</v>
      </c>
      <c r="L244" s="16"/>
      <c r="M244" s="16" t="s">
        <v>73</v>
      </c>
      <c r="N244" s="16">
        <v>33838</v>
      </c>
      <c r="O244" s="16" t="s">
        <v>94</v>
      </c>
      <c r="P244" s="16" t="s">
        <v>28</v>
      </c>
      <c r="Q244" s="16" t="s">
        <v>95</v>
      </c>
      <c r="R244" s="16">
        <v>10</v>
      </c>
      <c r="S244" s="16">
        <v>0</v>
      </c>
      <c r="T244" s="16" t="s">
        <v>96</v>
      </c>
      <c r="U244" s="16" t="s">
        <v>4072</v>
      </c>
      <c r="V244" s="16" t="s">
        <v>3975</v>
      </c>
      <c r="W244" s="16" t="str">
        <f>VLOOKUP(C244,'[1]lentopaikat'!$A$2:$F$1289,4,FALSE)</f>
        <v>KOKKOLA</v>
      </c>
      <c r="X244" s="16" t="str">
        <f>VLOOKUP(D244,'[1]lentopaikat'!$A$2:$F$1289,4,FALSE)</f>
        <v>STOCKHOLM</v>
      </c>
      <c r="Y244" s="16" t="str">
        <f>VLOOKUP(C244,'[1]lentopaikat'!$A$2:$F$1289,6,FALSE)</f>
        <v>FIN</v>
      </c>
      <c r="Z244" s="16" t="str">
        <f>VLOOKUP(D244,'[1]lentopaikat'!$A$2:$F$1289,6,FALSE)</f>
        <v>SWE</v>
      </c>
      <c r="AA244" s="16" t="s">
        <v>4106</v>
      </c>
      <c r="AB244" s="16" t="s">
        <v>4093</v>
      </c>
      <c r="AC244" s="16" t="s">
        <v>4107</v>
      </c>
      <c r="AD244" s="16" t="s">
        <v>4108</v>
      </c>
      <c r="AE244" s="16" t="s">
        <v>1934</v>
      </c>
      <c r="AF244" s="18">
        <f t="shared" si="6"/>
        <v>38953.53611111111</v>
      </c>
      <c r="AG244" s="16">
        <f t="shared" si="7"/>
        <v>2006</v>
      </c>
    </row>
    <row r="245" spans="1:33" ht="12.75">
      <c r="A245" s="19">
        <v>38978</v>
      </c>
      <c r="B245" s="16" t="s">
        <v>30</v>
      </c>
      <c r="C245" s="16" t="s">
        <v>37</v>
      </c>
      <c r="D245" s="16" t="s">
        <v>49</v>
      </c>
      <c r="E245" s="17"/>
      <c r="F245" s="17"/>
      <c r="G245" s="20">
        <v>38978.20694444444</v>
      </c>
      <c r="H245" s="20">
        <v>38978.20694444444</v>
      </c>
      <c r="I245" s="16" t="s">
        <v>32</v>
      </c>
      <c r="J245" s="16" t="s">
        <v>30</v>
      </c>
      <c r="K245" s="16" t="s">
        <v>91</v>
      </c>
      <c r="L245" s="16"/>
      <c r="M245" s="16" t="s">
        <v>46</v>
      </c>
      <c r="N245" s="16">
        <v>33838</v>
      </c>
      <c r="O245" s="16" t="s">
        <v>106</v>
      </c>
      <c r="P245" s="16" t="s">
        <v>28</v>
      </c>
      <c r="Q245" s="16" t="s">
        <v>35</v>
      </c>
      <c r="R245" s="16">
        <v>0</v>
      </c>
      <c r="S245" s="16">
        <v>0</v>
      </c>
      <c r="T245" s="16" t="s">
        <v>107</v>
      </c>
      <c r="U245" s="16" t="s">
        <v>4079</v>
      </c>
      <c r="V245" s="16" t="s">
        <v>3974</v>
      </c>
      <c r="W245" s="16" t="str">
        <f>VLOOKUP(C245,'[1]lentopaikat'!$A$2:$F$1289,4,FALSE)</f>
        <v>CLEVELAND</v>
      </c>
      <c r="X245" s="16" t="str">
        <f>VLOOKUP(D245,'[1]lentopaikat'!$A$2:$F$1289,4,FALSE)</f>
        <v>KOKKOLA</v>
      </c>
      <c r="Y245" s="16" t="str">
        <f>VLOOKUP(C245,'[1]lentopaikat'!$A$2:$F$1289,6,FALSE)</f>
        <v>USA</v>
      </c>
      <c r="Z245" s="16" t="str">
        <f>VLOOKUP(D245,'[1]lentopaikat'!$A$2:$F$1289,6,FALSE)</f>
        <v>FIN</v>
      </c>
      <c r="AA245" s="16" t="s">
        <v>4153</v>
      </c>
      <c r="AB245" s="16" t="s">
        <v>4154</v>
      </c>
      <c r="AC245" s="16" t="s">
        <v>4155</v>
      </c>
      <c r="AD245" s="16" t="s">
        <v>4156</v>
      </c>
      <c r="AE245" s="16" t="s">
        <v>1934</v>
      </c>
      <c r="AF245" s="18">
        <f t="shared" si="6"/>
        <v>38978.20694444444</v>
      </c>
      <c r="AG245" s="16">
        <f t="shared" si="7"/>
        <v>2006</v>
      </c>
    </row>
    <row r="246" spans="1:33" ht="12.75">
      <c r="A246" s="19">
        <v>38979</v>
      </c>
      <c r="B246" s="16" t="s">
        <v>30</v>
      </c>
      <c r="C246" s="16" t="s">
        <v>37</v>
      </c>
      <c r="D246" s="16" t="s">
        <v>49</v>
      </c>
      <c r="E246" s="20"/>
      <c r="F246" s="20"/>
      <c r="G246" s="17">
        <v>38979.19583333333</v>
      </c>
      <c r="H246" s="17">
        <v>38979.19583333333</v>
      </c>
      <c r="I246" s="16" t="s">
        <v>32</v>
      </c>
      <c r="J246" s="16" t="s">
        <v>30</v>
      </c>
      <c r="K246" s="16" t="s">
        <v>91</v>
      </c>
      <c r="L246" s="16"/>
      <c r="M246" s="16" t="s">
        <v>73</v>
      </c>
      <c r="N246" s="16">
        <v>33838</v>
      </c>
      <c r="O246" s="16" t="s">
        <v>114</v>
      </c>
      <c r="P246" s="16" t="s">
        <v>28</v>
      </c>
      <c r="Q246" s="16"/>
      <c r="R246" s="16"/>
      <c r="S246" s="16"/>
      <c r="T246" s="16" t="s">
        <v>115</v>
      </c>
      <c r="U246" s="16" t="s">
        <v>4083</v>
      </c>
      <c r="V246" s="16" t="s">
        <v>3975</v>
      </c>
      <c r="W246" s="16" t="str">
        <f>VLOOKUP(C246,'[1]lentopaikat'!$A$2:$F$1289,4,FALSE)</f>
        <v>CLEVELAND</v>
      </c>
      <c r="X246" s="16" t="str">
        <f>VLOOKUP(D246,'[1]lentopaikat'!$A$2:$F$1289,4,FALSE)</f>
        <v>KOKKOLA</v>
      </c>
      <c r="Y246" s="16" t="str">
        <f>VLOOKUP(C246,'[1]lentopaikat'!$A$2:$F$1289,6,FALSE)</f>
        <v>USA</v>
      </c>
      <c r="Z246" s="16" t="str">
        <f>VLOOKUP(D246,'[1]lentopaikat'!$A$2:$F$1289,6,FALSE)</f>
        <v>FIN</v>
      </c>
      <c r="AA246" s="16" t="s">
        <v>4153</v>
      </c>
      <c r="AB246" s="16" t="s">
        <v>4154</v>
      </c>
      <c r="AC246" s="16" t="s">
        <v>4155</v>
      </c>
      <c r="AD246" s="16" t="s">
        <v>4156</v>
      </c>
      <c r="AE246" s="16" t="s">
        <v>1934</v>
      </c>
      <c r="AF246" s="18">
        <f t="shared" si="6"/>
        <v>38979.19583333333</v>
      </c>
      <c r="AG246" s="16">
        <f t="shared" si="7"/>
        <v>2006</v>
      </c>
    </row>
    <row r="247" spans="1:33" ht="12.75">
      <c r="A247" s="19">
        <v>38979</v>
      </c>
      <c r="B247" s="16" t="s">
        <v>30</v>
      </c>
      <c r="C247" s="16" t="s">
        <v>49</v>
      </c>
      <c r="D247" s="16" t="s">
        <v>45</v>
      </c>
      <c r="E247" s="20">
        <v>38979.21388888889</v>
      </c>
      <c r="F247" s="20">
        <v>38979.21388888889</v>
      </c>
      <c r="G247" s="17">
        <v>38979.23541666667</v>
      </c>
      <c r="H247" s="17">
        <v>38979.23541666667</v>
      </c>
      <c r="I247" s="16" t="s">
        <v>32</v>
      </c>
      <c r="J247" s="16" t="s">
        <v>30</v>
      </c>
      <c r="K247" s="16" t="s">
        <v>91</v>
      </c>
      <c r="L247" s="16"/>
      <c r="M247" s="16" t="s">
        <v>46</v>
      </c>
      <c r="N247" s="16">
        <v>33838</v>
      </c>
      <c r="O247" s="16" t="s">
        <v>54</v>
      </c>
      <c r="P247" s="16" t="s">
        <v>28</v>
      </c>
      <c r="Q247" s="16" t="s">
        <v>35</v>
      </c>
      <c r="R247" s="16">
        <v>0</v>
      </c>
      <c r="S247" s="16">
        <v>0</v>
      </c>
      <c r="T247" s="16" t="s">
        <v>108</v>
      </c>
      <c r="U247" s="16" t="s">
        <v>4080</v>
      </c>
      <c r="V247" s="16" t="s">
        <v>3974</v>
      </c>
      <c r="W247" s="16" t="str">
        <f>VLOOKUP(C247,'[1]lentopaikat'!$A$2:$F$1289,4,FALSE)</f>
        <v>KOKKOLA</v>
      </c>
      <c r="X247" s="16" t="str">
        <f>VLOOKUP(D247,'[1]lentopaikat'!$A$2:$F$1289,4,FALSE)</f>
        <v>PORI</v>
      </c>
      <c r="Y247" s="16" t="str">
        <f>VLOOKUP(C247,'[1]lentopaikat'!$A$2:$F$1289,6,FALSE)</f>
        <v>FIN</v>
      </c>
      <c r="Z247" s="16" t="str">
        <f>VLOOKUP(D247,'[1]lentopaikat'!$A$2:$F$1289,6,FALSE)</f>
        <v>FIN</v>
      </c>
      <c r="AA247" s="16" t="s">
        <v>4153</v>
      </c>
      <c r="AB247" s="16" t="s">
        <v>4154</v>
      </c>
      <c r="AC247" s="16" t="s">
        <v>4155</v>
      </c>
      <c r="AD247" s="16" t="s">
        <v>4156</v>
      </c>
      <c r="AE247" s="16" t="s">
        <v>1934</v>
      </c>
      <c r="AF247" s="18">
        <f t="shared" si="6"/>
        <v>38979.21388888889</v>
      </c>
      <c r="AG247" s="16">
        <f t="shared" si="7"/>
        <v>2006</v>
      </c>
    </row>
    <row r="248" spans="1:33" ht="12.75">
      <c r="A248" s="19">
        <v>38979</v>
      </c>
      <c r="B248" s="16" t="s">
        <v>30</v>
      </c>
      <c r="C248" s="16" t="s">
        <v>45</v>
      </c>
      <c r="D248" s="16" t="s">
        <v>110</v>
      </c>
      <c r="E248" s="20">
        <v>38979.25833333333</v>
      </c>
      <c r="F248" s="20">
        <v>38979.25833333333</v>
      </c>
      <c r="G248" s="17"/>
      <c r="H248" s="17"/>
      <c r="I248" s="16" t="s">
        <v>32</v>
      </c>
      <c r="J248" s="16" t="s">
        <v>30</v>
      </c>
      <c r="K248" s="16" t="s">
        <v>91</v>
      </c>
      <c r="L248" s="16"/>
      <c r="M248" s="16" t="s">
        <v>46</v>
      </c>
      <c r="N248" s="16">
        <v>33838</v>
      </c>
      <c r="O248" s="16" t="s">
        <v>112</v>
      </c>
      <c r="P248" s="16" t="s">
        <v>28</v>
      </c>
      <c r="Q248" s="16" t="s">
        <v>35</v>
      </c>
      <c r="R248" s="16">
        <v>0</v>
      </c>
      <c r="S248" s="16">
        <v>0</v>
      </c>
      <c r="T248" s="16" t="s">
        <v>113</v>
      </c>
      <c r="U248" s="16" t="s">
        <v>4081</v>
      </c>
      <c r="V248" s="16" t="s">
        <v>3974</v>
      </c>
      <c r="W248" s="16" t="str">
        <f>VLOOKUP(C248,'[1]lentopaikat'!$A$2:$F$1289,4,FALSE)</f>
        <v>PORI</v>
      </c>
      <c r="X248" s="16" t="str">
        <f>VLOOKUP(D248,'[1]lentopaikat'!$A$2:$F$1289,4,FALSE)</f>
        <v>LUTON</v>
      </c>
      <c r="Y248" s="16" t="str">
        <f>VLOOKUP(C248,'[1]lentopaikat'!$A$2:$F$1289,6,FALSE)</f>
        <v>FIN</v>
      </c>
      <c r="Z248" s="16" t="str">
        <f>VLOOKUP(D248,'[1]lentopaikat'!$A$2:$F$1289,6,FALSE)</f>
        <v>GBR</v>
      </c>
      <c r="AA248" s="16" t="s">
        <v>4153</v>
      </c>
      <c r="AB248" s="16" t="s">
        <v>4154</v>
      </c>
      <c r="AC248" s="16" t="s">
        <v>4155</v>
      </c>
      <c r="AD248" s="16" t="s">
        <v>4156</v>
      </c>
      <c r="AE248" s="16" t="s">
        <v>1934</v>
      </c>
      <c r="AF248" s="18">
        <f t="shared" si="6"/>
        <v>38979.25833333333</v>
      </c>
      <c r="AG248" s="16">
        <f t="shared" si="7"/>
        <v>2006</v>
      </c>
    </row>
    <row r="249" spans="1:33" ht="12.75">
      <c r="A249" s="19">
        <v>38979</v>
      </c>
      <c r="B249" s="16" t="s">
        <v>30</v>
      </c>
      <c r="C249" s="16" t="s">
        <v>110</v>
      </c>
      <c r="D249" s="16" t="s">
        <v>45</v>
      </c>
      <c r="E249" s="17"/>
      <c r="F249" s="17"/>
      <c r="G249" s="20">
        <v>38979.5</v>
      </c>
      <c r="H249" s="20">
        <v>38979.5</v>
      </c>
      <c r="I249" s="16" t="s">
        <v>32</v>
      </c>
      <c r="J249" s="16" t="s">
        <v>30</v>
      </c>
      <c r="K249" s="16" t="s">
        <v>91</v>
      </c>
      <c r="L249" s="16"/>
      <c r="M249" s="16" t="s">
        <v>46</v>
      </c>
      <c r="N249" s="16">
        <v>33838</v>
      </c>
      <c r="O249" s="16" t="s">
        <v>111</v>
      </c>
      <c r="P249" s="16" t="s">
        <v>28</v>
      </c>
      <c r="Q249" s="16" t="s">
        <v>35</v>
      </c>
      <c r="R249" s="16">
        <v>0</v>
      </c>
      <c r="S249" s="16">
        <v>0</v>
      </c>
      <c r="T249" s="16" t="s">
        <v>108</v>
      </c>
      <c r="U249" s="16" t="s">
        <v>4082</v>
      </c>
      <c r="V249" s="16" t="s">
        <v>3974</v>
      </c>
      <c r="W249" s="16" t="str">
        <f>VLOOKUP(C249,'[1]lentopaikat'!$A$2:$F$1289,4,FALSE)</f>
        <v>LUTON</v>
      </c>
      <c r="X249" s="16" t="str">
        <f>VLOOKUP(D249,'[1]lentopaikat'!$A$2:$F$1289,4,FALSE)</f>
        <v>PORI</v>
      </c>
      <c r="Y249" s="16" t="str">
        <f>VLOOKUP(C249,'[1]lentopaikat'!$A$2:$F$1289,6,FALSE)</f>
        <v>GBR</v>
      </c>
      <c r="Z249" s="16" t="str">
        <f>VLOOKUP(D249,'[1]lentopaikat'!$A$2:$F$1289,6,FALSE)</f>
        <v>FIN</v>
      </c>
      <c r="AA249" s="16" t="s">
        <v>4153</v>
      </c>
      <c r="AB249" s="16" t="s">
        <v>4154</v>
      </c>
      <c r="AC249" s="16" t="s">
        <v>4155</v>
      </c>
      <c r="AD249" s="16" t="s">
        <v>4156</v>
      </c>
      <c r="AE249" s="16" t="s">
        <v>1934</v>
      </c>
      <c r="AF249" s="18">
        <f t="shared" si="6"/>
        <v>38979.5</v>
      </c>
      <c r="AG249" s="16">
        <f t="shared" si="7"/>
        <v>2006</v>
      </c>
    </row>
    <row r="250" spans="1:33" ht="12.75">
      <c r="A250" s="19">
        <v>38979</v>
      </c>
      <c r="B250" s="16" t="s">
        <v>30</v>
      </c>
      <c r="C250" s="16" t="s">
        <v>45</v>
      </c>
      <c r="D250" s="16" t="s">
        <v>49</v>
      </c>
      <c r="E250" s="17">
        <v>38979.529861111114</v>
      </c>
      <c r="F250" s="17">
        <v>38979.529861111114</v>
      </c>
      <c r="G250" s="20">
        <v>38979.55</v>
      </c>
      <c r="H250" s="20">
        <v>38979.55</v>
      </c>
      <c r="I250" s="16" t="s">
        <v>32</v>
      </c>
      <c r="J250" s="16" t="s">
        <v>30</v>
      </c>
      <c r="K250" s="16" t="s">
        <v>91</v>
      </c>
      <c r="L250" s="16"/>
      <c r="M250" s="16" t="s">
        <v>46</v>
      </c>
      <c r="N250" s="16">
        <v>33838</v>
      </c>
      <c r="O250" s="16" t="s">
        <v>53</v>
      </c>
      <c r="P250" s="16" t="s">
        <v>28</v>
      </c>
      <c r="Q250" s="16" t="s">
        <v>35</v>
      </c>
      <c r="R250" s="16">
        <v>0</v>
      </c>
      <c r="S250" s="16">
        <v>0</v>
      </c>
      <c r="T250" s="16" t="s">
        <v>109</v>
      </c>
      <c r="U250" s="16" t="s">
        <v>4045</v>
      </c>
      <c r="V250" s="16" t="s">
        <v>3974</v>
      </c>
      <c r="W250" s="16" t="str">
        <f>VLOOKUP(C250,'[1]lentopaikat'!$A$2:$F$1289,4,FALSE)</f>
        <v>PORI</v>
      </c>
      <c r="X250" s="16" t="str">
        <f>VLOOKUP(D250,'[1]lentopaikat'!$A$2:$F$1289,4,FALSE)</f>
        <v>KOKKOLA</v>
      </c>
      <c r="Y250" s="16" t="str">
        <f>VLOOKUP(C250,'[1]lentopaikat'!$A$2:$F$1289,6,FALSE)</f>
        <v>FIN</v>
      </c>
      <c r="Z250" s="16" t="str">
        <f>VLOOKUP(D250,'[1]lentopaikat'!$A$2:$F$1289,6,FALSE)</f>
        <v>FIN</v>
      </c>
      <c r="AA250" s="16" t="s">
        <v>4153</v>
      </c>
      <c r="AB250" s="16" t="s">
        <v>4154</v>
      </c>
      <c r="AC250" s="16" t="s">
        <v>4155</v>
      </c>
      <c r="AD250" s="16" t="s">
        <v>4156</v>
      </c>
      <c r="AE250" s="16" t="s">
        <v>1934</v>
      </c>
      <c r="AF250" s="18">
        <f t="shared" si="6"/>
        <v>38979.529861111114</v>
      </c>
      <c r="AG250" s="16">
        <f t="shared" si="7"/>
        <v>2006</v>
      </c>
    </row>
    <row r="251" spans="1:33" ht="12.75">
      <c r="A251" s="19">
        <v>38980</v>
      </c>
      <c r="B251" s="16" t="s">
        <v>30</v>
      </c>
      <c r="C251" s="16" t="s">
        <v>49</v>
      </c>
      <c r="D251" s="16" t="s">
        <v>37</v>
      </c>
      <c r="E251" s="20">
        <v>38980.37708333333</v>
      </c>
      <c r="F251" s="20">
        <v>38980.37708333333</v>
      </c>
      <c r="G251" s="17"/>
      <c r="H251" s="17"/>
      <c r="I251" s="16" t="s">
        <v>32</v>
      </c>
      <c r="J251" s="16" t="s">
        <v>30</v>
      </c>
      <c r="K251" s="16" t="s">
        <v>91</v>
      </c>
      <c r="L251" s="16"/>
      <c r="M251" s="16" t="s">
        <v>46</v>
      </c>
      <c r="N251" s="16">
        <v>33838</v>
      </c>
      <c r="O251" s="16" t="s">
        <v>116</v>
      </c>
      <c r="P251" s="16" t="s">
        <v>28</v>
      </c>
      <c r="Q251" s="16" t="s">
        <v>35</v>
      </c>
      <c r="R251" s="16">
        <v>0</v>
      </c>
      <c r="S251" s="16">
        <v>0</v>
      </c>
      <c r="T251" s="16" t="s">
        <v>117</v>
      </c>
      <c r="U251" s="16" t="s">
        <v>4087</v>
      </c>
      <c r="V251" s="16" t="s">
        <v>3974</v>
      </c>
      <c r="W251" s="16" t="str">
        <f>VLOOKUP(C251,'[1]lentopaikat'!$A$2:$F$1289,4,FALSE)</f>
        <v>KOKKOLA</v>
      </c>
      <c r="X251" s="16" t="str">
        <f>VLOOKUP(D251,'[1]lentopaikat'!$A$2:$F$1289,4,FALSE)</f>
        <v>CLEVELAND</v>
      </c>
      <c r="Y251" s="16" t="str">
        <f>VLOOKUP(C251,'[1]lentopaikat'!$A$2:$F$1289,6,FALSE)</f>
        <v>FIN</v>
      </c>
      <c r="Z251" s="16" t="str">
        <f>VLOOKUP(D251,'[1]lentopaikat'!$A$2:$F$1289,6,FALSE)</f>
        <v>USA</v>
      </c>
      <c r="AA251" s="16" t="s">
        <v>4153</v>
      </c>
      <c r="AB251" s="16" t="s">
        <v>4154</v>
      </c>
      <c r="AC251" s="16" t="s">
        <v>4155</v>
      </c>
      <c r="AD251" s="16" t="s">
        <v>4156</v>
      </c>
      <c r="AE251" s="16" t="s">
        <v>1934</v>
      </c>
      <c r="AF251" s="18">
        <f t="shared" si="6"/>
        <v>38980.37708333333</v>
      </c>
      <c r="AG251" s="16">
        <f t="shared" si="7"/>
        <v>2006</v>
      </c>
    </row>
    <row r="252" spans="1:33" ht="12.75">
      <c r="A252" s="19">
        <v>39034</v>
      </c>
      <c r="B252" s="16" t="s">
        <v>30</v>
      </c>
      <c r="C252" s="16" t="s">
        <v>37</v>
      </c>
      <c r="D252" s="16" t="s">
        <v>49</v>
      </c>
      <c r="E252" s="20"/>
      <c r="F252" s="20"/>
      <c r="G252" s="17">
        <v>39034.87430555555</v>
      </c>
      <c r="H252" s="17">
        <v>39034.87430555555</v>
      </c>
      <c r="I252" s="16" t="s">
        <v>32</v>
      </c>
      <c r="J252" s="16" t="s">
        <v>30</v>
      </c>
      <c r="K252" s="16" t="s">
        <v>91</v>
      </c>
      <c r="L252" s="16"/>
      <c r="M252" s="16" t="s">
        <v>118</v>
      </c>
      <c r="N252" s="16">
        <v>33838</v>
      </c>
      <c r="O252" s="16" t="s">
        <v>121</v>
      </c>
      <c r="P252" s="16" t="s">
        <v>28</v>
      </c>
      <c r="Q252" s="16" t="s">
        <v>35</v>
      </c>
      <c r="R252" s="16">
        <v>0</v>
      </c>
      <c r="S252" s="16">
        <v>0</v>
      </c>
      <c r="T252" s="16" t="s">
        <v>122</v>
      </c>
      <c r="U252" s="16" t="s">
        <v>4089</v>
      </c>
      <c r="V252" s="16" t="s">
        <v>3977</v>
      </c>
      <c r="W252" s="16" t="str">
        <f>VLOOKUP(C252,'[1]lentopaikat'!$A$2:$F$1289,4,FALSE)</f>
        <v>CLEVELAND</v>
      </c>
      <c r="X252" s="16" t="str">
        <f>VLOOKUP(D252,'[1]lentopaikat'!$A$2:$F$1289,4,FALSE)</f>
        <v>KOKKOLA</v>
      </c>
      <c r="Y252" s="16" t="str">
        <f>VLOOKUP(C252,'[1]lentopaikat'!$A$2:$F$1289,6,FALSE)</f>
        <v>USA</v>
      </c>
      <c r="Z252" s="16" t="str">
        <f>VLOOKUP(D252,'[1]lentopaikat'!$A$2:$F$1289,6,FALSE)</f>
        <v>FIN</v>
      </c>
      <c r="AA252" s="16" t="s">
        <v>4153</v>
      </c>
      <c r="AB252" s="16" t="s">
        <v>4154</v>
      </c>
      <c r="AC252" s="16" t="s">
        <v>4155</v>
      </c>
      <c r="AD252" s="16" t="s">
        <v>4156</v>
      </c>
      <c r="AE252" s="16" t="s">
        <v>1934</v>
      </c>
      <c r="AF252" s="18">
        <f t="shared" si="6"/>
        <v>39034.87430555555</v>
      </c>
      <c r="AG252" s="16">
        <f t="shared" si="7"/>
        <v>2006</v>
      </c>
    </row>
    <row r="253" spans="1:33" ht="12.75">
      <c r="A253" s="19">
        <v>39034</v>
      </c>
      <c r="B253" s="16" t="s">
        <v>30</v>
      </c>
      <c r="C253" s="16" t="s">
        <v>49</v>
      </c>
      <c r="D253" s="16" t="s">
        <v>31</v>
      </c>
      <c r="E253" s="17">
        <v>39034.92569444444</v>
      </c>
      <c r="F253" s="17">
        <v>39034.92569444444</v>
      </c>
      <c r="G253" s="20"/>
      <c r="H253" s="20"/>
      <c r="I253" s="16" t="s">
        <v>32</v>
      </c>
      <c r="J253" s="16" t="s">
        <v>30</v>
      </c>
      <c r="K253" s="16" t="s">
        <v>91</v>
      </c>
      <c r="L253" s="16"/>
      <c r="M253" s="16" t="s">
        <v>118</v>
      </c>
      <c r="N253" s="16">
        <v>33838</v>
      </c>
      <c r="O253" s="16" t="s">
        <v>119</v>
      </c>
      <c r="P253" s="16" t="s">
        <v>28</v>
      </c>
      <c r="Q253" s="16" t="s">
        <v>35</v>
      </c>
      <c r="R253" s="16">
        <v>6</v>
      </c>
      <c r="S253" s="16">
        <v>0</v>
      </c>
      <c r="T253" s="16" t="s">
        <v>120</v>
      </c>
      <c r="U253" s="16" t="s">
        <v>4088</v>
      </c>
      <c r="V253" s="16" t="s">
        <v>3977</v>
      </c>
      <c r="W253" s="16" t="str">
        <f>VLOOKUP(C253,'[1]lentopaikat'!$A$2:$F$1289,4,FALSE)</f>
        <v>KOKKOLA</v>
      </c>
      <c r="X253" s="16" t="str">
        <f>VLOOKUP(D253,'[1]lentopaikat'!$A$2:$F$1289,4,FALSE)</f>
        <v>ASWAN</v>
      </c>
      <c r="Y253" s="16" t="str">
        <f>VLOOKUP(C253,'[1]lentopaikat'!$A$2:$F$1289,6,FALSE)</f>
        <v>FIN</v>
      </c>
      <c r="Z253" s="16" t="str">
        <f>VLOOKUP(D253,'[1]lentopaikat'!$A$2:$F$1289,6,FALSE)</f>
        <v>EGY</v>
      </c>
      <c r="AA253" s="16" t="s">
        <v>4153</v>
      </c>
      <c r="AB253" s="16" t="s">
        <v>4154</v>
      </c>
      <c r="AC253" s="16" t="s">
        <v>4155</v>
      </c>
      <c r="AD253" s="16" t="s">
        <v>4156</v>
      </c>
      <c r="AE253" s="16" t="s">
        <v>1934</v>
      </c>
      <c r="AF253" s="18">
        <f t="shared" si="6"/>
        <v>39034.92569444444</v>
      </c>
      <c r="AG253" s="16">
        <f t="shared" si="7"/>
        <v>2006</v>
      </c>
    </row>
    <row r="254" spans="1:33" ht="12.75">
      <c r="A254" s="19">
        <v>39038</v>
      </c>
      <c r="B254" s="16" t="s">
        <v>30</v>
      </c>
      <c r="C254" s="16" t="s">
        <v>31</v>
      </c>
      <c r="D254" s="16" t="s">
        <v>49</v>
      </c>
      <c r="E254" s="20"/>
      <c r="F254" s="20"/>
      <c r="G254" s="17">
        <v>39038.18125</v>
      </c>
      <c r="H254" s="17">
        <v>39038.18125</v>
      </c>
      <c r="I254" s="16" t="s">
        <v>32</v>
      </c>
      <c r="J254" s="16" t="s">
        <v>30</v>
      </c>
      <c r="K254" s="16" t="s">
        <v>91</v>
      </c>
      <c r="L254" s="16"/>
      <c r="M254" s="16" t="s">
        <v>73</v>
      </c>
      <c r="N254" s="16">
        <v>33838</v>
      </c>
      <c r="O254" s="16" t="s">
        <v>125</v>
      </c>
      <c r="P254" s="16" t="s">
        <v>28</v>
      </c>
      <c r="Q254" s="16" t="s">
        <v>35</v>
      </c>
      <c r="R254" s="16">
        <v>3</v>
      </c>
      <c r="S254" s="16">
        <v>0</v>
      </c>
      <c r="T254" s="16" t="s">
        <v>126</v>
      </c>
      <c r="U254" s="16" t="s">
        <v>4091</v>
      </c>
      <c r="V254" s="16" t="s">
        <v>3975</v>
      </c>
      <c r="W254" s="16" t="str">
        <f>VLOOKUP(C254,'[1]lentopaikat'!$A$2:$F$1289,4,FALSE)</f>
        <v>ASWAN</v>
      </c>
      <c r="X254" s="16" t="str">
        <f>VLOOKUP(D254,'[1]lentopaikat'!$A$2:$F$1289,4,FALSE)</f>
        <v>KOKKOLA</v>
      </c>
      <c r="Y254" s="16" t="str">
        <f>VLOOKUP(C254,'[1]lentopaikat'!$A$2:$F$1289,6,FALSE)</f>
        <v>EGY</v>
      </c>
      <c r="Z254" s="16" t="str">
        <f>VLOOKUP(D254,'[1]lentopaikat'!$A$2:$F$1289,6,FALSE)</f>
        <v>FIN</v>
      </c>
      <c r="AA254" s="16" t="s">
        <v>4153</v>
      </c>
      <c r="AB254" s="16" t="s">
        <v>4154</v>
      </c>
      <c r="AC254" s="16" t="s">
        <v>4155</v>
      </c>
      <c r="AD254" s="16" t="s">
        <v>4156</v>
      </c>
      <c r="AE254" s="16" t="s">
        <v>1934</v>
      </c>
      <c r="AF254" s="18">
        <f t="shared" si="6"/>
        <v>39038.18125</v>
      </c>
      <c r="AG254" s="16">
        <f t="shared" si="7"/>
        <v>2006</v>
      </c>
    </row>
    <row r="255" spans="1:33" ht="12.75">
      <c r="A255" s="19">
        <v>39038</v>
      </c>
      <c r="B255" s="16" t="s">
        <v>30</v>
      </c>
      <c r="C255" s="16" t="s">
        <v>49</v>
      </c>
      <c r="D255" s="16" t="s">
        <v>42</v>
      </c>
      <c r="E255" s="17">
        <v>39038.25</v>
      </c>
      <c r="F255" s="17">
        <v>39038.25</v>
      </c>
      <c r="G255" s="20"/>
      <c r="H255" s="20"/>
      <c r="I255" s="16" t="s">
        <v>32</v>
      </c>
      <c r="J255" s="16" t="s">
        <v>30</v>
      </c>
      <c r="K255" s="16" t="s">
        <v>91</v>
      </c>
      <c r="L255" s="16"/>
      <c r="M255" s="16" t="s">
        <v>73</v>
      </c>
      <c r="N255" s="16">
        <v>33838</v>
      </c>
      <c r="O255" s="16" t="s">
        <v>123</v>
      </c>
      <c r="P255" s="16" t="s">
        <v>28</v>
      </c>
      <c r="Q255" s="16" t="s">
        <v>35</v>
      </c>
      <c r="R255" s="16">
        <v>0</v>
      </c>
      <c r="S255" s="16">
        <v>0</v>
      </c>
      <c r="T255" s="16" t="s">
        <v>124</v>
      </c>
      <c r="U255" s="16" t="s">
        <v>4090</v>
      </c>
      <c r="V255" s="16" t="s">
        <v>3975</v>
      </c>
      <c r="W255" s="16" t="str">
        <f>VLOOKUP(C255,'[1]lentopaikat'!$A$2:$F$1289,4,FALSE)</f>
        <v>KOKKOLA</v>
      </c>
      <c r="X255" s="16" t="str">
        <f>VLOOKUP(D255,'[1]lentopaikat'!$A$2:$F$1289,4,FALSE)</f>
        <v>BANGOR</v>
      </c>
      <c r="Y255" s="16" t="str">
        <f>VLOOKUP(C255,'[1]lentopaikat'!$A$2:$F$1289,6,FALSE)</f>
        <v>FIN</v>
      </c>
      <c r="Z255" s="16" t="str">
        <f>VLOOKUP(D255,'[1]lentopaikat'!$A$2:$F$1289,6,FALSE)</f>
        <v>USA</v>
      </c>
      <c r="AA255" s="16" t="s">
        <v>4153</v>
      </c>
      <c r="AB255" s="16" t="s">
        <v>4154</v>
      </c>
      <c r="AC255" s="16" t="s">
        <v>4155</v>
      </c>
      <c r="AD255" s="16" t="s">
        <v>4156</v>
      </c>
      <c r="AE255" s="16" t="s">
        <v>1934</v>
      </c>
      <c r="AF255" s="18">
        <f t="shared" si="6"/>
        <v>39038.25</v>
      </c>
      <c r="AG255" s="16">
        <f t="shared" si="7"/>
        <v>2006</v>
      </c>
    </row>
    <row r="256" spans="1:33" ht="12.75">
      <c r="A256" s="19">
        <v>38801</v>
      </c>
      <c r="B256" s="16" t="s">
        <v>20</v>
      </c>
      <c r="C256" s="16" t="s">
        <v>21</v>
      </c>
      <c r="D256" s="16" t="s">
        <v>22</v>
      </c>
      <c r="E256" s="17"/>
      <c r="F256" s="17"/>
      <c r="G256" s="20">
        <v>38801.85902777778</v>
      </c>
      <c r="H256" s="20">
        <v>38801.85902777778</v>
      </c>
      <c r="I256" s="16" t="s">
        <v>23</v>
      </c>
      <c r="J256" s="16" t="s">
        <v>24</v>
      </c>
      <c r="K256" s="16" t="s">
        <v>25</v>
      </c>
      <c r="L256" s="16"/>
      <c r="M256" s="16" t="s">
        <v>26</v>
      </c>
      <c r="N256" s="16">
        <v>79016</v>
      </c>
      <c r="O256" s="16" t="s">
        <v>27</v>
      </c>
      <c r="P256" s="16" t="s">
        <v>28</v>
      </c>
      <c r="Q256" s="16"/>
      <c r="R256" s="16"/>
      <c r="S256" s="16"/>
      <c r="T256" s="16" t="s">
        <v>29</v>
      </c>
      <c r="U256" s="16" t="s">
        <v>4047</v>
      </c>
      <c r="V256" s="16" t="s">
        <v>3971</v>
      </c>
      <c r="W256" s="16" t="str">
        <f>VLOOKUP(C256,lentopaikat!$A$2:$F$1289,4,FALSE)</f>
        <v>OPORTO</v>
      </c>
      <c r="X256" s="16" t="str">
        <f>VLOOKUP(D256,lentopaikat!$A$2:$F$1289,4,FALSE)</f>
        <v>HELSINKI-VANTAA</v>
      </c>
      <c r="Y256" s="16" t="str">
        <f>VLOOKUP(C256,lentopaikat!$A$2:$F$1289,6,FALSE)</f>
        <v>PRT</v>
      </c>
      <c r="Z256" s="16" t="str">
        <f>VLOOKUP(D256,lentopaikat!$A$2:$F$1289,6,FALSE)</f>
        <v>FIN</v>
      </c>
      <c r="AA256" s="16" t="s">
        <v>4109</v>
      </c>
      <c r="AB256" s="16" t="s">
        <v>4110</v>
      </c>
      <c r="AC256" s="16" t="s">
        <v>4111</v>
      </c>
      <c r="AD256" s="16" t="s">
        <v>4112</v>
      </c>
      <c r="AE256" s="16" t="s">
        <v>4103</v>
      </c>
      <c r="AF256" s="18">
        <f t="shared" si="6"/>
        <v>38801.85902777778</v>
      </c>
      <c r="AG256" s="16">
        <f t="shared" si="7"/>
        <v>2006</v>
      </c>
    </row>
    <row r="257" spans="1:33" ht="12.75">
      <c r="A257" s="19">
        <v>38975</v>
      </c>
      <c r="B257" s="16" t="s">
        <v>60</v>
      </c>
      <c r="C257" s="16" t="s">
        <v>99</v>
      </c>
      <c r="D257" s="16" t="s">
        <v>100</v>
      </c>
      <c r="E257" s="17"/>
      <c r="F257" s="17"/>
      <c r="G257" s="20"/>
      <c r="H257" s="20"/>
      <c r="I257" s="16" t="s">
        <v>62</v>
      </c>
      <c r="J257" s="16" t="s">
        <v>60</v>
      </c>
      <c r="K257" s="16" t="s">
        <v>4067</v>
      </c>
      <c r="L257" s="16"/>
      <c r="M257" s="16" t="s">
        <v>73</v>
      </c>
      <c r="N257" s="16">
        <v>58105</v>
      </c>
      <c r="O257" s="16" t="s">
        <v>4073</v>
      </c>
      <c r="P257" s="16" t="s">
        <v>28</v>
      </c>
      <c r="Q257" s="16" t="s">
        <v>35</v>
      </c>
      <c r="R257" s="16"/>
      <c r="S257" s="16"/>
      <c r="T257" s="16" t="s">
        <v>4074</v>
      </c>
      <c r="U257" s="16" t="s">
        <v>4075</v>
      </c>
      <c r="V257" s="16" t="s">
        <v>3975</v>
      </c>
      <c r="W257" s="16" t="str">
        <f>VLOOKUP(C257,'[1]lentopaikat'!$A$2:$F$1289,4,FALSE)</f>
        <v>KEFLAVIK</v>
      </c>
      <c r="X257" s="16" t="str">
        <f>VLOOKUP(D257,'[1]lentopaikat'!$A$2:$F$1289,4,FALSE)</f>
        <v>MOSCOW/DOMODEDOVO</v>
      </c>
      <c r="Y257" s="16" t="str">
        <f>VLOOKUP(C257,'[1]lentopaikat'!$A$2:$F$1289,6,FALSE)</f>
        <v>ISL</v>
      </c>
      <c r="Z257" s="16" t="str">
        <f>VLOOKUP(D257,'[1]lentopaikat'!$A$2:$F$1289,6,FALSE)</f>
        <v>RUS</v>
      </c>
      <c r="AA257" s="16" t="s">
        <v>4150</v>
      </c>
      <c r="AB257" s="16" t="s">
        <v>4093</v>
      </c>
      <c r="AC257" s="16" t="s">
        <v>4151</v>
      </c>
      <c r="AD257" s="16" t="s">
        <v>4152</v>
      </c>
      <c r="AE257" s="16" t="s">
        <v>4093</v>
      </c>
      <c r="AF257" s="18">
        <f t="shared" si="6"/>
        <v>0</v>
      </c>
      <c r="AG257" s="16">
        <f t="shared" si="7"/>
        <v>2006</v>
      </c>
    </row>
    <row r="258" spans="1:33" ht="12.75">
      <c r="A258" s="19">
        <v>38979</v>
      </c>
      <c r="B258" s="16" t="s">
        <v>60</v>
      </c>
      <c r="C258" s="16" t="s">
        <v>100</v>
      </c>
      <c r="D258" s="16" t="s">
        <v>99</v>
      </c>
      <c r="E258" s="17"/>
      <c r="F258" s="17"/>
      <c r="G258" s="20"/>
      <c r="H258" s="20"/>
      <c r="I258" s="16" t="s">
        <v>62</v>
      </c>
      <c r="J258" s="16" t="s">
        <v>60</v>
      </c>
      <c r="K258" s="16" t="s">
        <v>4067</v>
      </c>
      <c r="L258" s="16"/>
      <c r="M258" s="16" t="s">
        <v>73</v>
      </c>
      <c r="N258" s="16">
        <v>58105</v>
      </c>
      <c r="O258" s="16" t="s">
        <v>4084</v>
      </c>
      <c r="P258" s="16" t="s">
        <v>28</v>
      </c>
      <c r="Q258" s="16" t="s">
        <v>35</v>
      </c>
      <c r="R258" s="16"/>
      <c r="S258" s="16"/>
      <c r="T258" s="16" t="s">
        <v>4085</v>
      </c>
      <c r="U258" s="16" t="s">
        <v>4086</v>
      </c>
      <c r="V258" s="16" t="s">
        <v>3975</v>
      </c>
      <c r="W258" s="16" t="str">
        <f>VLOOKUP(C258,'[1]lentopaikat'!$A$2:$F$1289,4,FALSE)</f>
        <v>MOSCOW/DOMODEDOVO</v>
      </c>
      <c r="X258" s="16" t="str">
        <f>VLOOKUP(D258,'[1]lentopaikat'!$A$2:$F$1289,4,FALSE)</f>
        <v>KEFLAVIK</v>
      </c>
      <c r="Y258" s="16" t="str">
        <f>VLOOKUP(C258,'[1]lentopaikat'!$A$2:$F$1289,6,FALSE)</f>
        <v>RUS</v>
      </c>
      <c r="Z258" s="16" t="str">
        <f>VLOOKUP(D258,'[1]lentopaikat'!$A$2:$F$1289,6,FALSE)</f>
        <v>ISL</v>
      </c>
      <c r="AA258" s="16" t="s">
        <v>4150</v>
      </c>
      <c r="AB258" s="16" t="s">
        <v>4093</v>
      </c>
      <c r="AC258" s="16" t="s">
        <v>4151</v>
      </c>
      <c r="AD258" s="16" t="s">
        <v>4152</v>
      </c>
      <c r="AE258" s="16" t="s">
        <v>4093</v>
      </c>
      <c r="AF258" s="18">
        <f t="shared" si="6"/>
        <v>0</v>
      </c>
      <c r="AG258" s="16">
        <f t="shared" si="7"/>
        <v>2006</v>
      </c>
    </row>
    <row r="259" spans="1:33" ht="12.75">
      <c r="A259" s="19">
        <v>38836</v>
      </c>
      <c r="B259" s="16" t="s">
        <v>60</v>
      </c>
      <c r="C259" s="16" t="s">
        <v>61</v>
      </c>
      <c r="D259" s="16" t="s">
        <v>22</v>
      </c>
      <c r="E259" s="20"/>
      <c r="F259" s="20"/>
      <c r="G259" s="17">
        <v>38836.22430555556</v>
      </c>
      <c r="H259" s="17">
        <v>38836.22708333333</v>
      </c>
      <c r="I259" s="16" t="s">
        <v>62</v>
      </c>
      <c r="J259" s="16" t="s">
        <v>60</v>
      </c>
      <c r="K259" s="16" t="s">
        <v>63</v>
      </c>
      <c r="L259" s="16"/>
      <c r="M259" s="16" t="s">
        <v>26</v>
      </c>
      <c r="N259" s="16">
        <v>58105</v>
      </c>
      <c r="O259" s="16" t="s">
        <v>64</v>
      </c>
      <c r="P259" s="16" t="s">
        <v>28</v>
      </c>
      <c r="Q259" s="16" t="s">
        <v>35</v>
      </c>
      <c r="R259" s="16">
        <v>0</v>
      </c>
      <c r="S259" s="16">
        <v>0</v>
      </c>
      <c r="T259" s="16" t="s">
        <v>65</v>
      </c>
      <c r="U259" s="16" t="s">
        <v>4057</v>
      </c>
      <c r="V259" s="16" t="s">
        <v>3971</v>
      </c>
      <c r="W259" s="16" t="str">
        <f>VLOOKUP(C259,'[1]lentopaikat'!$A$2:$F$1289,4,FALSE)</f>
        <v>IQALUIT,N.W.T.</v>
      </c>
      <c r="X259" s="16" t="str">
        <f>VLOOKUP(D259,'[1]lentopaikat'!$A$2:$F$1289,4,FALSE)</f>
        <v>HELSINKI-VANTAA</v>
      </c>
      <c r="Y259" s="16" t="str">
        <f>VLOOKUP(C259,'[1]lentopaikat'!$A$2:$F$1289,6,FALSE)</f>
        <v>CAN</v>
      </c>
      <c r="Z259" s="16" t="str">
        <f>VLOOKUP(D259,'[1]lentopaikat'!$A$2:$F$1289,6,FALSE)</f>
        <v>FIN</v>
      </c>
      <c r="AA259" s="16" t="s">
        <v>4137</v>
      </c>
      <c r="AB259" s="16" t="s">
        <v>4138</v>
      </c>
      <c r="AC259" s="16" t="s">
        <v>4139</v>
      </c>
      <c r="AD259" s="16" t="s">
        <v>4140</v>
      </c>
      <c r="AE259" s="16" t="s">
        <v>1934</v>
      </c>
      <c r="AF259" s="18">
        <f t="shared" si="6"/>
        <v>38836.22708333333</v>
      </c>
      <c r="AG259" s="16">
        <f t="shared" si="7"/>
        <v>2006</v>
      </c>
    </row>
    <row r="260" spans="1:33" ht="12.75">
      <c r="A260" s="19">
        <v>38838</v>
      </c>
      <c r="B260" s="16" t="s">
        <v>60</v>
      </c>
      <c r="C260" s="16" t="s">
        <v>22</v>
      </c>
      <c r="D260" s="16" t="s">
        <v>66</v>
      </c>
      <c r="E260" s="17">
        <v>38838.416666666664</v>
      </c>
      <c r="F260" s="17">
        <v>38838.40833333333</v>
      </c>
      <c r="G260" s="20"/>
      <c r="H260" s="20"/>
      <c r="I260" s="16" t="s">
        <v>62</v>
      </c>
      <c r="J260" s="16" t="s">
        <v>60</v>
      </c>
      <c r="K260" s="16" t="s">
        <v>63</v>
      </c>
      <c r="L260" s="16"/>
      <c r="M260" s="16" t="s">
        <v>26</v>
      </c>
      <c r="N260" s="16">
        <v>58105</v>
      </c>
      <c r="O260" s="16" t="s">
        <v>67</v>
      </c>
      <c r="P260" s="16" t="s">
        <v>28</v>
      </c>
      <c r="Q260" s="16" t="s">
        <v>35</v>
      </c>
      <c r="R260" s="16">
        <v>27</v>
      </c>
      <c r="S260" s="16">
        <v>0</v>
      </c>
      <c r="T260" s="16" t="s">
        <v>68</v>
      </c>
      <c r="U260" s="16" t="s">
        <v>4058</v>
      </c>
      <c r="V260" s="16" t="s">
        <v>3971</v>
      </c>
      <c r="W260" s="16" t="str">
        <f>VLOOKUP(C260,'[1]lentopaikat'!$A$2:$F$1289,4,FALSE)</f>
        <v>HELSINKI-VANTAA</v>
      </c>
      <c r="X260" s="16" t="str">
        <f>VLOOKUP(D260,'[1]lentopaikat'!$A$2:$F$1289,4,FALSE)</f>
        <v>STOCKHOLM</v>
      </c>
      <c r="Y260" s="16" t="str">
        <f>VLOOKUP(C260,'[1]lentopaikat'!$A$2:$F$1289,6,FALSE)</f>
        <v>FIN</v>
      </c>
      <c r="Z260" s="16" t="str">
        <f>VLOOKUP(D260,'[1]lentopaikat'!$A$2:$F$1289,6,FALSE)</f>
        <v>SWE</v>
      </c>
      <c r="AA260" s="16" t="s">
        <v>4137</v>
      </c>
      <c r="AB260" s="16" t="s">
        <v>4138</v>
      </c>
      <c r="AC260" s="16" t="s">
        <v>4139</v>
      </c>
      <c r="AD260" s="16" t="s">
        <v>4140</v>
      </c>
      <c r="AE260" s="16" t="s">
        <v>1934</v>
      </c>
      <c r="AF260" s="18">
        <f t="shared" si="6"/>
        <v>38838.40833333333</v>
      </c>
      <c r="AG260" s="16">
        <f t="shared" si="7"/>
        <v>2006</v>
      </c>
    </row>
    <row r="261" spans="1:33" ht="12.75">
      <c r="A261" s="19">
        <v>38900</v>
      </c>
      <c r="B261" s="16" t="s">
        <v>81</v>
      </c>
      <c r="C261" s="16" t="s">
        <v>82</v>
      </c>
      <c r="D261" s="16" t="s">
        <v>22</v>
      </c>
      <c r="E261" s="20">
        <v>38900.625</v>
      </c>
      <c r="F261" s="20">
        <v>38900.625</v>
      </c>
      <c r="G261" s="17">
        <v>38900.93472222222</v>
      </c>
      <c r="H261" s="17">
        <v>38900.93472222222</v>
      </c>
      <c r="I261" s="16" t="s">
        <v>83</v>
      </c>
      <c r="J261" s="16" t="s">
        <v>81</v>
      </c>
      <c r="K261" s="16" t="s">
        <v>84</v>
      </c>
      <c r="L261" s="16"/>
      <c r="M261" s="16" t="s">
        <v>73</v>
      </c>
      <c r="N261" s="16">
        <v>141521</v>
      </c>
      <c r="O261" s="16" t="s">
        <v>74</v>
      </c>
      <c r="P261" s="16" t="s">
        <v>28</v>
      </c>
      <c r="Q261" s="16"/>
      <c r="R261" s="16"/>
      <c r="S261" s="16"/>
      <c r="T261" s="16"/>
      <c r="U261" s="16"/>
      <c r="V261" s="16" t="s">
        <v>3975</v>
      </c>
      <c r="W261" s="16" t="str">
        <f>VLOOKUP(C261,'[1]lentopaikat'!$A$2:$F$1289,4,FALSE)</f>
        <v>BANJUL</v>
      </c>
      <c r="X261" s="16" t="str">
        <f>VLOOKUP(D261,'[1]lentopaikat'!$A$2:$F$1289,4,FALSE)</f>
        <v>HELSINKI-VANTAA</v>
      </c>
      <c r="Y261" s="16" t="str">
        <f>VLOOKUP(C261,'[1]lentopaikat'!$A$2:$F$1289,6,FALSE)</f>
        <v>GMB</v>
      </c>
      <c r="Z261" s="16" t="str">
        <f>VLOOKUP(D261,'[1]lentopaikat'!$A$2:$F$1289,6,FALSE)</f>
        <v>FIN</v>
      </c>
      <c r="AA261" s="16" t="s">
        <v>4122</v>
      </c>
      <c r="AB261" s="16" t="s">
        <v>4123</v>
      </c>
      <c r="AC261" s="16" t="s">
        <v>4124</v>
      </c>
      <c r="AD261" s="16" t="s">
        <v>4125</v>
      </c>
      <c r="AE261" s="16" t="s">
        <v>4126</v>
      </c>
      <c r="AF261" s="18">
        <f t="shared" si="6"/>
        <v>38900.625</v>
      </c>
      <c r="AG261" s="16">
        <f t="shared" si="7"/>
        <v>2006</v>
      </c>
    </row>
    <row r="262" spans="1:33" ht="12.75">
      <c r="A262" s="19">
        <v>38901</v>
      </c>
      <c r="B262" s="16" t="s">
        <v>81</v>
      </c>
      <c r="C262" s="16" t="s">
        <v>82</v>
      </c>
      <c r="D262" s="16" t="s">
        <v>22</v>
      </c>
      <c r="E262" s="17"/>
      <c r="F262" s="17"/>
      <c r="G262" s="20">
        <v>38901.06875</v>
      </c>
      <c r="H262" s="20">
        <v>38901.06875</v>
      </c>
      <c r="I262" s="16" t="s">
        <v>83</v>
      </c>
      <c r="J262" s="16" t="s">
        <v>81</v>
      </c>
      <c r="K262" s="16" t="s">
        <v>86</v>
      </c>
      <c r="L262" s="16"/>
      <c r="M262" s="16" t="s">
        <v>26</v>
      </c>
      <c r="N262" s="16">
        <v>141521</v>
      </c>
      <c r="O262" s="16" t="s">
        <v>71</v>
      </c>
      <c r="P262" s="16" t="s">
        <v>28</v>
      </c>
      <c r="Q262" s="16" t="s">
        <v>35</v>
      </c>
      <c r="R262" s="16">
        <v>0</v>
      </c>
      <c r="S262" s="16">
        <v>0</v>
      </c>
      <c r="T262" s="16" t="s">
        <v>89</v>
      </c>
      <c r="U262" s="16" t="s">
        <v>4065</v>
      </c>
      <c r="V262" s="16" t="s">
        <v>3971</v>
      </c>
      <c r="W262" s="16" t="str">
        <f>VLOOKUP(C262,'[1]lentopaikat'!$A$2:$F$1289,4,FALSE)</f>
        <v>BANJUL</v>
      </c>
      <c r="X262" s="16" t="str">
        <f>VLOOKUP(D262,'[1]lentopaikat'!$A$2:$F$1289,4,FALSE)</f>
        <v>HELSINKI-VANTAA</v>
      </c>
      <c r="Y262" s="16" t="str">
        <f>VLOOKUP(C262,'[1]lentopaikat'!$A$2:$F$1289,6,FALSE)</f>
        <v>GMB</v>
      </c>
      <c r="Z262" s="16" t="str">
        <f>VLOOKUP(D262,'[1]lentopaikat'!$A$2:$F$1289,6,FALSE)</f>
        <v>FIN</v>
      </c>
      <c r="AA262" s="16" t="s">
        <v>4145</v>
      </c>
      <c r="AB262" s="16" t="s">
        <v>4146</v>
      </c>
      <c r="AC262" s="16" t="s">
        <v>4147</v>
      </c>
      <c r="AD262" s="16" t="s">
        <v>4148</v>
      </c>
      <c r="AE262" s="16" t="s">
        <v>4149</v>
      </c>
      <c r="AF262" s="18">
        <f t="shared" si="6"/>
        <v>38901.06875</v>
      </c>
      <c r="AG262" s="16">
        <f t="shared" si="7"/>
        <v>2006</v>
      </c>
    </row>
    <row r="263" spans="1:33" ht="12.75">
      <c r="A263" s="19">
        <v>38901</v>
      </c>
      <c r="B263" s="16" t="s">
        <v>81</v>
      </c>
      <c r="C263" s="16" t="s">
        <v>82</v>
      </c>
      <c r="D263" s="16" t="s">
        <v>22</v>
      </c>
      <c r="E263" s="20"/>
      <c r="F263" s="20"/>
      <c r="G263" s="17">
        <v>38901.06875</v>
      </c>
      <c r="H263" s="17">
        <v>38901.06875</v>
      </c>
      <c r="I263" s="16" t="s">
        <v>90</v>
      </c>
      <c r="J263" s="16" t="s">
        <v>81</v>
      </c>
      <c r="K263" s="16" t="s">
        <v>86</v>
      </c>
      <c r="L263" s="16"/>
      <c r="M263" s="16" t="s">
        <v>26</v>
      </c>
      <c r="N263" s="16">
        <v>141521</v>
      </c>
      <c r="O263" s="16" t="s">
        <v>71</v>
      </c>
      <c r="P263" s="16" t="s">
        <v>28</v>
      </c>
      <c r="Q263" s="16"/>
      <c r="R263" s="16"/>
      <c r="S263" s="16"/>
      <c r="T263" s="16"/>
      <c r="U263" s="16"/>
      <c r="V263" s="16" t="s">
        <v>3971</v>
      </c>
      <c r="W263" s="16" t="str">
        <f>VLOOKUP(C263,'[1]lentopaikat'!$A$2:$F$1289,4,FALSE)</f>
        <v>BANJUL</v>
      </c>
      <c r="X263" s="16" t="str">
        <f>VLOOKUP(D263,'[1]lentopaikat'!$A$2:$F$1289,4,FALSE)</f>
        <v>HELSINKI-VANTAA</v>
      </c>
      <c r="Y263" s="16" t="str">
        <f>VLOOKUP(C263,'[1]lentopaikat'!$A$2:$F$1289,6,FALSE)</f>
        <v>GMB</v>
      </c>
      <c r="Z263" s="16" t="str">
        <f>VLOOKUP(D263,'[1]lentopaikat'!$A$2:$F$1289,6,FALSE)</f>
        <v>FIN</v>
      </c>
      <c r="AA263" s="16" t="s">
        <v>4145</v>
      </c>
      <c r="AB263" s="16" t="s">
        <v>4146</v>
      </c>
      <c r="AC263" s="16" t="s">
        <v>4147</v>
      </c>
      <c r="AD263" s="16" t="s">
        <v>4148</v>
      </c>
      <c r="AE263" s="16" t="s">
        <v>4149</v>
      </c>
      <c r="AF263" s="18">
        <f aca="true" t="shared" si="8" ref="AF263:AF269">IF(F263="",H263,F263)</f>
        <v>38901.06875</v>
      </c>
      <c r="AG263" s="16">
        <f aca="true" t="shared" si="9" ref="AG263:AG269">YEAR(A263)</f>
        <v>2006</v>
      </c>
    </row>
    <row r="264" spans="1:33" ht="12.75">
      <c r="A264" s="19">
        <v>38901</v>
      </c>
      <c r="B264" s="16" t="s">
        <v>81</v>
      </c>
      <c r="C264" s="16" t="s">
        <v>22</v>
      </c>
      <c r="D264" s="16" t="s">
        <v>85</v>
      </c>
      <c r="E264" s="17">
        <v>38901.416666666664</v>
      </c>
      <c r="F264" s="17">
        <v>38901.43263888889</v>
      </c>
      <c r="G264" s="20"/>
      <c r="H264" s="20"/>
      <c r="I264" s="16" t="s">
        <v>83</v>
      </c>
      <c r="J264" s="16" t="s">
        <v>81</v>
      </c>
      <c r="K264" s="16" t="s">
        <v>86</v>
      </c>
      <c r="L264" s="16"/>
      <c r="M264" s="16" t="s">
        <v>87</v>
      </c>
      <c r="N264" s="16">
        <v>141521</v>
      </c>
      <c r="O264" s="16" t="s">
        <v>34</v>
      </c>
      <c r="P264" s="16" t="s">
        <v>28</v>
      </c>
      <c r="Q264" s="16" t="s">
        <v>35</v>
      </c>
      <c r="R264" s="16">
        <v>0</v>
      </c>
      <c r="S264" s="16">
        <v>0</v>
      </c>
      <c r="T264" s="16" t="s">
        <v>88</v>
      </c>
      <c r="U264" s="16" t="s">
        <v>4064</v>
      </c>
      <c r="V264" s="16" t="s">
        <v>3973</v>
      </c>
      <c r="W264" s="16" t="str">
        <f>VLOOKUP(C264,'[1]lentopaikat'!$A$2:$F$1289,4,FALSE)</f>
        <v>HELSINKI-VANTAA</v>
      </c>
      <c r="X264" s="16" t="str">
        <f>VLOOKUP(D264,'[1]lentopaikat'!$A$2:$F$1289,4,FALSE)</f>
        <v>TOKYO</v>
      </c>
      <c r="Y264" s="16" t="str">
        <f>VLOOKUP(C264,'[1]lentopaikat'!$A$2:$F$1289,6,FALSE)</f>
        <v>FIN</v>
      </c>
      <c r="Z264" s="16" t="str">
        <f>VLOOKUP(D264,'[1]lentopaikat'!$A$2:$F$1289,6,FALSE)</f>
        <v>JPN</v>
      </c>
      <c r="AA264" s="16" t="s">
        <v>4145</v>
      </c>
      <c r="AB264" s="16" t="s">
        <v>4146</v>
      </c>
      <c r="AC264" s="16" t="s">
        <v>4147</v>
      </c>
      <c r="AD264" s="16" t="s">
        <v>4148</v>
      </c>
      <c r="AE264" s="16" t="s">
        <v>4149</v>
      </c>
      <c r="AF264" s="18">
        <f t="shared" si="8"/>
        <v>38901.43263888889</v>
      </c>
      <c r="AG264" s="16">
        <f t="shared" si="9"/>
        <v>2006</v>
      </c>
    </row>
    <row r="265" spans="1:33" ht="12.75">
      <c r="A265" s="19">
        <v>38901</v>
      </c>
      <c r="B265" s="16" t="s">
        <v>81</v>
      </c>
      <c r="C265" s="16" t="s">
        <v>82</v>
      </c>
      <c r="D265" s="16" t="s">
        <v>22</v>
      </c>
      <c r="E265" s="20">
        <v>38901.625</v>
      </c>
      <c r="F265" s="20">
        <v>38901.625</v>
      </c>
      <c r="G265" s="20">
        <v>38901.93472222222</v>
      </c>
      <c r="H265" s="20">
        <v>38901.93472222222</v>
      </c>
      <c r="I265" s="16" t="s">
        <v>83</v>
      </c>
      <c r="J265" s="16" t="s">
        <v>81</v>
      </c>
      <c r="K265" s="16" t="s">
        <v>84</v>
      </c>
      <c r="L265" s="16"/>
      <c r="M265" s="16" t="s">
        <v>73</v>
      </c>
      <c r="N265" s="16">
        <v>141521</v>
      </c>
      <c r="O265" s="16" t="s">
        <v>74</v>
      </c>
      <c r="P265" s="16" t="s">
        <v>28</v>
      </c>
      <c r="Q265" s="16"/>
      <c r="R265" s="16"/>
      <c r="S265" s="16"/>
      <c r="T265" s="16"/>
      <c r="U265" s="16"/>
      <c r="V265" s="16" t="s">
        <v>3975</v>
      </c>
      <c r="W265" s="16" t="str">
        <f>VLOOKUP(C265,'[1]lentopaikat'!$A$2:$F$1289,4,FALSE)</f>
        <v>BANJUL</v>
      </c>
      <c r="X265" s="16" t="str">
        <f>VLOOKUP(D265,'[1]lentopaikat'!$A$2:$F$1289,4,FALSE)</f>
        <v>HELSINKI-VANTAA</v>
      </c>
      <c r="Y265" s="16" t="str">
        <f>VLOOKUP(C265,'[1]lentopaikat'!$A$2:$F$1289,6,FALSE)</f>
        <v>GMB</v>
      </c>
      <c r="Z265" s="16" t="str">
        <f>VLOOKUP(D265,'[1]lentopaikat'!$A$2:$F$1289,6,FALSE)</f>
        <v>FIN</v>
      </c>
      <c r="AA265" s="16" t="s">
        <v>4122</v>
      </c>
      <c r="AB265" s="16" t="s">
        <v>4123</v>
      </c>
      <c r="AC265" s="16" t="s">
        <v>4124</v>
      </c>
      <c r="AD265" s="16" t="s">
        <v>4125</v>
      </c>
      <c r="AE265" s="16" t="s">
        <v>4126</v>
      </c>
      <c r="AF265" s="18">
        <f t="shared" si="8"/>
        <v>38901.625</v>
      </c>
      <c r="AG265" s="16">
        <f t="shared" si="9"/>
        <v>2006</v>
      </c>
    </row>
    <row r="266" spans="1:33" ht="12.75">
      <c r="A266" s="19">
        <v>38975</v>
      </c>
      <c r="B266" s="16" t="s">
        <v>81</v>
      </c>
      <c r="C266" s="16" t="s">
        <v>97</v>
      </c>
      <c r="D266" s="16" t="s">
        <v>22</v>
      </c>
      <c r="E266" s="20"/>
      <c r="F266" s="20"/>
      <c r="G266" s="17">
        <v>38975.55902777778</v>
      </c>
      <c r="H266" s="17">
        <v>38975.56458333333</v>
      </c>
      <c r="I266" s="16" t="s">
        <v>83</v>
      </c>
      <c r="J266" s="16" t="s">
        <v>81</v>
      </c>
      <c r="K266" s="16" t="s">
        <v>84</v>
      </c>
      <c r="L266" s="16"/>
      <c r="M266" s="16" t="s">
        <v>73</v>
      </c>
      <c r="N266" s="16">
        <v>141521</v>
      </c>
      <c r="O266" s="16" t="s">
        <v>27</v>
      </c>
      <c r="P266" s="16" t="s">
        <v>28</v>
      </c>
      <c r="Q266" s="16" t="s">
        <v>35</v>
      </c>
      <c r="R266" s="16">
        <v>0</v>
      </c>
      <c r="S266" s="16">
        <v>0</v>
      </c>
      <c r="T266" s="16" t="s">
        <v>98</v>
      </c>
      <c r="U266" s="16" t="s">
        <v>4076</v>
      </c>
      <c r="V266" s="16" t="s">
        <v>3975</v>
      </c>
      <c r="W266" s="16" t="str">
        <f>VLOOKUP(C266,lentopaikat!$A$2:$F$1289,4,FALSE)</f>
        <v>LONDON-STANS</v>
      </c>
      <c r="X266" s="16" t="str">
        <f>VLOOKUP(D266,lentopaikat!$A$2:$F$1289,4,FALSE)</f>
        <v>HELSINKI-VANTAA</v>
      </c>
      <c r="Y266" s="16" t="str">
        <f>VLOOKUP(C266,lentopaikat!$A$2:$F$1289,6,FALSE)</f>
        <v>GBR</v>
      </c>
      <c r="Z266" s="16" t="str">
        <f>VLOOKUP(D266,lentopaikat!$A$2:$F$1289,6,FALSE)</f>
        <v>FIN</v>
      </c>
      <c r="AA266" s="16" t="s">
        <v>4122</v>
      </c>
      <c r="AB266" s="16" t="s">
        <v>4123</v>
      </c>
      <c r="AC266" s="16" t="s">
        <v>4124</v>
      </c>
      <c r="AD266" s="16" t="s">
        <v>4125</v>
      </c>
      <c r="AE266" s="16" t="s">
        <v>4126</v>
      </c>
      <c r="AF266" s="18">
        <f t="shared" si="8"/>
        <v>38975.56458333333</v>
      </c>
      <c r="AG266" s="16">
        <f t="shared" si="9"/>
        <v>2006</v>
      </c>
    </row>
    <row r="267" spans="1:33" ht="12.75">
      <c r="A267" s="19">
        <v>38977</v>
      </c>
      <c r="B267" s="16" t="s">
        <v>101</v>
      </c>
      <c r="C267" s="16" t="s">
        <v>22</v>
      </c>
      <c r="D267" s="16" t="s">
        <v>102</v>
      </c>
      <c r="E267" s="17">
        <v>38977.979166666664</v>
      </c>
      <c r="F267" s="17">
        <v>38977.979166666664</v>
      </c>
      <c r="G267" s="20"/>
      <c r="H267" s="20"/>
      <c r="I267" s="16" t="s">
        <v>83</v>
      </c>
      <c r="J267" s="16" t="s">
        <v>81</v>
      </c>
      <c r="K267" s="16" t="s">
        <v>84</v>
      </c>
      <c r="L267" s="16"/>
      <c r="M267" s="16" t="s">
        <v>26</v>
      </c>
      <c r="N267" s="16">
        <v>152400</v>
      </c>
      <c r="O267" s="16" t="s">
        <v>103</v>
      </c>
      <c r="P267" s="16" t="s">
        <v>28</v>
      </c>
      <c r="Q267" s="16"/>
      <c r="R267" s="16"/>
      <c r="S267" s="16"/>
      <c r="T267" s="16" t="s">
        <v>104</v>
      </c>
      <c r="U267" s="16" t="s">
        <v>4077</v>
      </c>
      <c r="V267" s="16" t="s">
        <v>3971</v>
      </c>
      <c r="W267" s="16" t="str">
        <f>VLOOKUP(C267,lentopaikat!$A$2:$F$1289,4,FALSE)</f>
        <v>HELSINKI-VANTAA</v>
      </c>
      <c r="X267" s="16" t="str">
        <f>VLOOKUP(D267,lentopaikat!$A$2:$F$1289,4,FALSE)</f>
        <v>MOSCOW/SHEREMETYEVO</v>
      </c>
      <c r="Y267" s="16" t="str">
        <f>VLOOKUP(C267,lentopaikat!$A$2:$F$1289,6,FALSE)</f>
        <v>FIN</v>
      </c>
      <c r="Z267" s="16" t="str">
        <f>VLOOKUP(D267,lentopaikat!$A$2:$F$1289,6,FALSE)</f>
        <v>RUS</v>
      </c>
      <c r="AA267" s="16" t="s">
        <v>4122</v>
      </c>
      <c r="AB267" s="16" t="s">
        <v>4123</v>
      </c>
      <c r="AC267" s="16" t="s">
        <v>4124</v>
      </c>
      <c r="AD267" s="16" t="s">
        <v>4125</v>
      </c>
      <c r="AE267" s="16" t="s">
        <v>4126</v>
      </c>
      <c r="AF267" s="18">
        <f t="shared" si="8"/>
        <v>38977.979166666664</v>
      </c>
      <c r="AG267" s="16">
        <f t="shared" si="9"/>
        <v>2006</v>
      </c>
    </row>
    <row r="268" spans="1:33" ht="12.75">
      <c r="A268" s="19">
        <v>38977</v>
      </c>
      <c r="B268" s="16" t="s">
        <v>81</v>
      </c>
      <c r="C268" s="16" t="s">
        <v>22</v>
      </c>
      <c r="D268" s="16" t="s">
        <v>102</v>
      </c>
      <c r="E268" s="20">
        <v>38977.979166666664</v>
      </c>
      <c r="F268" s="20">
        <v>38977.993055555555</v>
      </c>
      <c r="G268" s="17"/>
      <c r="H268" s="17"/>
      <c r="I268" s="16" t="s">
        <v>83</v>
      </c>
      <c r="J268" s="16" t="s">
        <v>81</v>
      </c>
      <c r="K268" s="16" t="s">
        <v>84</v>
      </c>
      <c r="L268" s="16"/>
      <c r="M268" s="16" t="s">
        <v>26</v>
      </c>
      <c r="N268" s="16">
        <v>152400</v>
      </c>
      <c r="O268" s="16" t="s">
        <v>105</v>
      </c>
      <c r="P268" s="16" t="s">
        <v>28</v>
      </c>
      <c r="Q268" s="16" t="s">
        <v>35</v>
      </c>
      <c r="R268" s="16">
        <v>0</v>
      </c>
      <c r="S268" s="16">
        <v>0</v>
      </c>
      <c r="T268" s="16" t="s">
        <v>104</v>
      </c>
      <c r="U268" s="16" t="s">
        <v>4078</v>
      </c>
      <c r="V268" s="16" t="s">
        <v>3971</v>
      </c>
      <c r="W268" s="16" t="str">
        <f>VLOOKUP(C268,'[1]lentopaikat'!$A$2:$F$1289,4,FALSE)</f>
        <v>HELSINKI-VANTAA</v>
      </c>
      <c r="X268" s="16" t="str">
        <f>VLOOKUP(D268,'[1]lentopaikat'!$A$2:$F$1289,4,FALSE)</f>
        <v>MOSCOW/SHEREMETYEVO</v>
      </c>
      <c r="Y268" s="16" t="str">
        <f>VLOOKUP(C268,'[1]lentopaikat'!$A$2:$F$1289,6,FALSE)</f>
        <v>FIN</v>
      </c>
      <c r="Z268" s="16" t="str">
        <f>VLOOKUP(D268,'[1]lentopaikat'!$A$2:$F$1289,6,FALSE)</f>
        <v>RUS</v>
      </c>
      <c r="AA268" s="16" t="s">
        <v>4122</v>
      </c>
      <c r="AB268" s="16" t="s">
        <v>4123</v>
      </c>
      <c r="AC268" s="16" t="s">
        <v>4124</v>
      </c>
      <c r="AD268" s="16" t="s">
        <v>4125</v>
      </c>
      <c r="AE268" s="16" t="s">
        <v>4126</v>
      </c>
      <c r="AF268" s="18">
        <f t="shared" si="8"/>
        <v>38977.993055555555</v>
      </c>
      <c r="AG268" s="16">
        <f t="shared" si="9"/>
        <v>2006</v>
      </c>
    </row>
    <row r="269" spans="1:33" ht="12.75">
      <c r="A269" s="19">
        <v>38901</v>
      </c>
      <c r="B269" s="16" t="s">
        <v>4066</v>
      </c>
      <c r="C269" s="16" t="s">
        <v>197</v>
      </c>
      <c r="D269" s="16" t="s">
        <v>66</v>
      </c>
      <c r="E269" s="17"/>
      <c r="F269" s="17"/>
      <c r="G269" s="20"/>
      <c r="H269" s="20"/>
      <c r="I269" s="16" t="s">
        <v>32</v>
      </c>
      <c r="J269" s="16" t="s">
        <v>4066</v>
      </c>
      <c r="K269" s="16" t="s">
        <v>4067</v>
      </c>
      <c r="L269" s="16"/>
      <c r="M269" s="16" t="s">
        <v>73</v>
      </c>
      <c r="N269" s="16">
        <v>33838</v>
      </c>
      <c r="O269" s="16" t="s">
        <v>4068</v>
      </c>
      <c r="P269" s="16" t="s">
        <v>28</v>
      </c>
      <c r="Q269" s="16"/>
      <c r="R269" s="16"/>
      <c r="S269" s="16"/>
      <c r="T269" s="16" t="s">
        <v>4069</v>
      </c>
      <c r="U269" s="16" t="s">
        <v>4070</v>
      </c>
      <c r="V269" s="16" t="s">
        <v>3975</v>
      </c>
      <c r="W269" s="16" t="str">
        <f>VLOOKUP(C269,'[1]lentopaikat'!$A$2:$F$1289,4,FALSE)</f>
        <v>BERGEN</v>
      </c>
      <c r="X269" s="16" t="str">
        <f>VLOOKUP(D269,'[1]lentopaikat'!$A$2:$F$1289,4,FALSE)</f>
        <v>STOCKHOLM</v>
      </c>
      <c r="Y269" s="16" t="str">
        <f>VLOOKUP(C269,'[1]lentopaikat'!$A$2:$F$1289,6,FALSE)</f>
        <v>NOR</v>
      </c>
      <c r="Z269" s="16" t="str">
        <f>VLOOKUP(D269,'[1]lentopaikat'!$A$2:$F$1289,6,FALSE)</f>
        <v>SWE</v>
      </c>
      <c r="AA269" s="16" t="s">
        <v>4150</v>
      </c>
      <c r="AB269" s="16" t="s">
        <v>4093</v>
      </c>
      <c r="AC269" s="16" t="s">
        <v>4151</v>
      </c>
      <c r="AD269" s="16" t="s">
        <v>4152</v>
      </c>
      <c r="AE269" s="16" t="s">
        <v>4093</v>
      </c>
      <c r="AF269" s="18">
        <f t="shared" si="8"/>
        <v>0</v>
      </c>
      <c r="AG269" s="16">
        <f t="shared" si="9"/>
        <v>2006</v>
      </c>
    </row>
  </sheetData>
  <sheetProtection password="C926" sheet="1" objects="1" scenarios="1"/>
  <conditionalFormatting sqref="V6:V269">
    <cfRule type="containsText" priority="12" dxfId="1" operator="containsText" stopIfTrue="1" text="REROUTE">
      <formula>NOT(ISERROR(SEARCH("REROUTE",V6)))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24.421875" style="39" bestFit="1" customWidth="1"/>
  </cols>
  <sheetData>
    <row r="1" ht="15.75">
      <c r="A1" s="36" t="s">
        <v>4298</v>
      </c>
    </row>
    <row r="2" ht="15">
      <c r="A2" s="37"/>
    </row>
    <row r="3" spans="1:2" s="30" customFormat="1" ht="14.25">
      <c r="A3" s="43" t="s">
        <v>0</v>
      </c>
      <c r="B3" s="29" t="s">
        <v>4239</v>
      </c>
    </row>
    <row r="4" spans="1:2" s="32" customFormat="1" ht="14.25">
      <c r="A4" s="44"/>
      <c r="B4" s="31" t="s">
        <v>4240</v>
      </c>
    </row>
    <row r="5" spans="1:2" s="30" customFormat="1" ht="14.25">
      <c r="A5" s="43" t="s">
        <v>1</v>
      </c>
      <c r="B5" s="29" t="s">
        <v>4241</v>
      </c>
    </row>
    <row r="6" spans="1:2" ht="14.25">
      <c r="A6" s="45"/>
      <c r="B6" s="27" t="s">
        <v>4242</v>
      </c>
    </row>
    <row r="7" spans="1:2" s="32" customFormat="1" ht="14.25">
      <c r="A7" s="44"/>
      <c r="B7" s="31" t="s">
        <v>4243</v>
      </c>
    </row>
    <row r="8" spans="1:2" s="30" customFormat="1" ht="14.25">
      <c r="A8" s="43" t="s">
        <v>2</v>
      </c>
      <c r="B8" s="29" t="s">
        <v>4244</v>
      </c>
    </row>
    <row r="9" spans="1:2" ht="14.25">
      <c r="A9" s="45"/>
      <c r="B9" s="27" t="s">
        <v>4242</v>
      </c>
    </row>
    <row r="10" spans="1:2" s="32" customFormat="1" ht="14.25">
      <c r="A10" s="44"/>
      <c r="B10" s="31" t="s">
        <v>4245</v>
      </c>
    </row>
    <row r="11" spans="1:2" s="30" customFormat="1" ht="14.25">
      <c r="A11" s="43" t="s">
        <v>3</v>
      </c>
      <c r="B11" s="29" t="s">
        <v>4246</v>
      </c>
    </row>
    <row r="12" spans="1:2" ht="14.25">
      <c r="A12" s="45"/>
      <c r="B12" s="27" t="s">
        <v>4247</v>
      </c>
    </row>
    <row r="13" spans="1:2" s="32" customFormat="1" ht="14.25">
      <c r="A13" s="44"/>
      <c r="B13" s="31" t="s">
        <v>4248</v>
      </c>
    </row>
    <row r="14" spans="1:2" s="30" customFormat="1" ht="14.25">
      <c r="A14" s="43" t="s">
        <v>4</v>
      </c>
      <c r="B14" s="29" t="s">
        <v>4249</v>
      </c>
    </row>
    <row r="15" spans="1:2" ht="14.25">
      <c r="A15" s="45"/>
      <c r="B15" s="27" t="s">
        <v>4250</v>
      </c>
    </row>
    <row r="16" spans="1:2" s="32" customFormat="1" ht="14.25">
      <c r="A16" s="44"/>
      <c r="B16" s="31" t="s">
        <v>4251</v>
      </c>
    </row>
    <row r="17" spans="1:2" s="30" customFormat="1" ht="14.25">
      <c r="A17" s="43" t="s">
        <v>5</v>
      </c>
      <c r="B17" s="29" t="s">
        <v>4252</v>
      </c>
    </row>
    <row r="18" spans="1:2" ht="14.25">
      <c r="A18" s="45"/>
      <c r="B18" s="27" t="s">
        <v>4253</v>
      </c>
    </row>
    <row r="19" spans="1:2" s="32" customFormat="1" ht="14.25">
      <c r="A19" s="44"/>
      <c r="B19" s="31" t="s">
        <v>4254</v>
      </c>
    </row>
    <row r="20" spans="1:2" s="30" customFormat="1" ht="14.25">
      <c r="A20" s="43" t="s">
        <v>6</v>
      </c>
      <c r="B20" s="29" t="s">
        <v>4249</v>
      </c>
    </row>
    <row r="21" spans="1:2" ht="14.25">
      <c r="A21" s="45"/>
      <c r="B21" s="27" t="s">
        <v>4250</v>
      </c>
    </row>
    <row r="22" spans="1:2" s="32" customFormat="1" ht="14.25">
      <c r="A22" s="44"/>
      <c r="B22" s="31" t="s">
        <v>4255</v>
      </c>
    </row>
    <row r="23" spans="1:2" s="30" customFormat="1" ht="14.25">
      <c r="A23" s="43" t="s">
        <v>7</v>
      </c>
      <c r="B23" s="29" t="s">
        <v>4256</v>
      </c>
    </row>
    <row r="24" spans="1:2" ht="14.25">
      <c r="A24" s="45"/>
      <c r="B24" s="27" t="s">
        <v>4257</v>
      </c>
    </row>
    <row r="25" spans="1:2" s="32" customFormat="1" ht="14.25">
      <c r="A25" s="44"/>
      <c r="B25" s="31" t="s">
        <v>4258</v>
      </c>
    </row>
    <row r="26" spans="1:2" s="30" customFormat="1" ht="14.25">
      <c r="A26" s="43" t="s">
        <v>8</v>
      </c>
      <c r="B26" s="29" t="s">
        <v>4259</v>
      </c>
    </row>
    <row r="27" spans="1:2" s="32" customFormat="1" ht="14.25">
      <c r="A27" s="44"/>
      <c r="B27" s="31" t="s">
        <v>4242</v>
      </c>
    </row>
    <row r="28" spans="1:2" s="30" customFormat="1" ht="14.25">
      <c r="A28" s="43" t="s">
        <v>9</v>
      </c>
      <c r="B28" s="29" t="s">
        <v>4260</v>
      </c>
    </row>
    <row r="29" spans="1:2" s="32" customFormat="1" ht="14.25">
      <c r="A29" s="44"/>
      <c r="B29" s="31" t="s">
        <v>4261</v>
      </c>
    </row>
    <row r="30" spans="1:2" s="30" customFormat="1" ht="14.25">
      <c r="A30" s="43" t="s">
        <v>10</v>
      </c>
      <c r="B30" s="29" t="s">
        <v>4262</v>
      </c>
    </row>
    <row r="31" spans="1:2" ht="14.25">
      <c r="A31" s="45"/>
      <c r="B31" s="28" t="s">
        <v>4263</v>
      </c>
    </row>
    <row r="32" spans="1:2" s="32" customFormat="1" ht="14.25">
      <c r="A32" s="44"/>
      <c r="B32" s="33" t="s">
        <v>4264</v>
      </c>
    </row>
    <row r="33" spans="1:2" s="35" customFormat="1" ht="14.25">
      <c r="A33" s="38" t="s">
        <v>11</v>
      </c>
      <c r="B33" s="34" t="s">
        <v>4265</v>
      </c>
    </row>
    <row r="34" spans="1:2" s="30" customFormat="1" ht="14.25">
      <c r="A34" s="43" t="s">
        <v>12</v>
      </c>
      <c r="B34" s="29" t="s">
        <v>4266</v>
      </c>
    </row>
    <row r="35" spans="1:2" ht="14.25">
      <c r="A35" s="45"/>
      <c r="B35" s="27" t="s">
        <v>4267</v>
      </c>
    </row>
    <row r="36" spans="1:2" s="32" customFormat="1" ht="14.25">
      <c r="A36" s="44"/>
      <c r="B36" s="31" t="s">
        <v>4268</v>
      </c>
    </row>
    <row r="37" spans="1:2" s="30" customFormat="1" ht="14.25">
      <c r="A37" s="43" t="s">
        <v>13</v>
      </c>
      <c r="B37" s="29" t="s">
        <v>4269</v>
      </c>
    </row>
    <row r="38" spans="1:2" s="32" customFormat="1" ht="14.25">
      <c r="A38" s="44"/>
      <c r="B38" s="31" t="s">
        <v>4270</v>
      </c>
    </row>
    <row r="39" spans="1:2" s="30" customFormat="1" ht="14.25">
      <c r="A39" s="43" t="s">
        <v>14</v>
      </c>
      <c r="B39" s="29" t="s">
        <v>4271</v>
      </c>
    </row>
    <row r="40" spans="1:2" s="32" customFormat="1" ht="14.25">
      <c r="A40" s="44"/>
      <c r="B40" s="31" t="s">
        <v>4272</v>
      </c>
    </row>
    <row r="41" spans="1:2" s="30" customFormat="1" ht="14.25">
      <c r="A41" s="43" t="s">
        <v>15</v>
      </c>
      <c r="B41" s="29" t="s">
        <v>4273</v>
      </c>
    </row>
    <row r="42" spans="1:2" s="32" customFormat="1" ht="14.25">
      <c r="A42" s="44"/>
      <c r="B42" s="31" t="s">
        <v>4274</v>
      </c>
    </row>
    <row r="43" spans="1:2" s="35" customFormat="1" ht="14.25">
      <c r="A43" s="38" t="s">
        <v>16</v>
      </c>
      <c r="B43" s="34" t="s">
        <v>4275</v>
      </c>
    </row>
    <row r="44" spans="1:2" s="30" customFormat="1" ht="14.25">
      <c r="A44" s="43" t="s">
        <v>17</v>
      </c>
      <c r="B44" s="29" t="s">
        <v>4276</v>
      </c>
    </row>
    <row r="45" spans="1:2" ht="14.25">
      <c r="A45" s="45"/>
      <c r="B45" s="27" t="s">
        <v>4277</v>
      </c>
    </row>
    <row r="46" spans="1:2" s="32" customFormat="1" ht="14.25">
      <c r="A46" s="44"/>
      <c r="B46" s="31" t="s">
        <v>4278</v>
      </c>
    </row>
    <row r="47" spans="1:2" s="30" customFormat="1" ht="14.25">
      <c r="A47" s="43" t="s">
        <v>18</v>
      </c>
      <c r="B47" s="29" t="s">
        <v>4279</v>
      </c>
    </row>
    <row r="48" spans="1:2" s="32" customFormat="1" ht="14.25">
      <c r="A48" s="44"/>
      <c r="B48" s="31" t="s">
        <v>4280</v>
      </c>
    </row>
    <row r="49" spans="1:2" s="30" customFormat="1" ht="14.25">
      <c r="A49" s="43" t="s">
        <v>19</v>
      </c>
      <c r="B49" s="29" t="s">
        <v>4281</v>
      </c>
    </row>
    <row r="50" spans="1:2" s="32" customFormat="1" ht="14.25">
      <c r="A50" s="44"/>
      <c r="B50" s="31" t="s">
        <v>4282</v>
      </c>
    </row>
    <row r="51" spans="1:2" s="30" customFormat="1" ht="14.25">
      <c r="A51" s="43" t="s">
        <v>4301</v>
      </c>
      <c r="B51" s="29" t="s">
        <v>4283</v>
      </c>
    </row>
    <row r="52" spans="1:2" ht="14.25">
      <c r="A52" s="45"/>
      <c r="B52" s="27" t="s">
        <v>4274</v>
      </c>
    </row>
    <row r="53" spans="1:2" ht="14.25">
      <c r="A53" s="45"/>
      <c r="B53" s="27" t="s">
        <v>4284</v>
      </c>
    </row>
    <row r="54" spans="1:2" s="32" customFormat="1" ht="14.25">
      <c r="A54" s="44"/>
      <c r="B54" s="31" t="s">
        <v>4285</v>
      </c>
    </row>
    <row r="55" spans="1:2" s="30" customFormat="1" ht="14.25">
      <c r="A55" s="43" t="s">
        <v>294</v>
      </c>
      <c r="B55" s="29" t="s">
        <v>4286</v>
      </c>
    </row>
    <row r="56" spans="1:2" s="32" customFormat="1" ht="14.25">
      <c r="A56" s="44"/>
      <c r="B56" s="31" t="s">
        <v>4287</v>
      </c>
    </row>
    <row r="57" spans="1:2" s="35" customFormat="1" ht="14.25">
      <c r="A57" s="38" t="s">
        <v>295</v>
      </c>
      <c r="B57" s="34" t="s">
        <v>4288</v>
      </c>
    </row>
    <row r="58" spans="1:2" s="35" customFormat="1" ht="14.25">
      <c r="A58" s="38" t="s">
        <v>296</v>
      </c>
      <c r="B58" s="34" t="s">
        <v>4289</v>
      </c>
    </row>
    <row r="59" spans="1:2" s="35" customFormat="1" ht="14.25">
      <c r="A59" s="38" t="s">
        <v>297</v>
      </c>
      <c r="B59" s="34" t="s">
        <v>4290</v>
      </c>
    </row>
    <row r="60" spans="1:2" s="35" customFormat="1" ht="14.25">
      <c r="A60" s="38" t="s">
        <v>298</v>
      </c>
      <c r="B60" s="34" t="s">
        <v>4291</v>
      </c>
    </row>
    <row r="61" spans="1:2" s="30" customFormat="1" ht="14.25">
      <c r="A61" s="43" t="s">
        <v>3978</v>
      </c>
      <c r="B61" s="29" t="s">
        <v>4292</v>
      </c>
    </row>
    <row r="62" spans="1:2" s="32" customFormat="1" ht="14.25">
      <c r="A62" s="44"/>
      <c r="B62" s="31" t="s">
        <v>4293</v>
      </c>
    </row>
    <row r="63" spans="1:2" s="35" customFormat="1" ht="14.25">
      <c r="A63" s="38" t="s">
        <v>3979</v>
      </c>
      <c r="B63" s="34" t="s">
        <v>4294</v>
      </c>
    </row>
    <row r="64" spans="1:2" s="35" customFormat="1" ht="14.25">
      <c r="A64" s="38" t="s">
        <v>3980</v>
      </c>
      <c r="B64" s="34" t="s">
        <v>4294</v>
      </c>
    </row>
    <row r="65" spans="1:2" s="35" customFormat="1" ht="14.25">
      <c r="A65" s="38" t="s">
        <v>3981</v>
      </c>
      <c r="B65" s="34" t="s">
        <v>4294</v>
      </c>
    </row>
    <row r="66" spans="1:2" s="35" customFormat="1" ht="14.25">
      <c r="A66" s="38" t="s">
        <v>3982</v>
      </c>
      <c r="B66" s="34" t="s">
        <v>4294</v>
      </c>
    </row>
    <row r="67" spans="1:2" s="30" customFormat="1" ht="14.25">
      <c r="A67" s="43" t="s">
        <v>4005</v>
      </c>
      <c r="B67" s="29" t="s">
        <v>4295</v>
      </c>
    </row>
    <row r="68" spans="1:2" s="32" customFormat="1" ht="14.25">
      <c r="A68" s="44"/>
      <c r="B68" s="31" t="s">
        <v>4296</v>
      </c>
    </row>
    <row r="69" spans="1:2" s="30" customFormat="1" ht="14.25">
      <c r="A69" s="43" t="s">
        <v>4009</v>
      </c>
      <c r="B69" s="29" t="s">
        <v>4297</v>
      </c>
    </row>
    <row r="70" spans="1:2" s="32" customFormat="1" ht="14.25">
      <c r="A70" s="44"/>
      <c r="B70" s="31" t="s">
        <v>4296</v>
      </c>
    </row>
  </sheetData>
  <sheetProtection/>
  <mergeCells count="23">
    <mergeCell ref="A51:A54"/>
    <mergeCell ref="A55:A56"/>
    <mergeCell ref="A61:A62"/>
    <mergeCell ref="A67:A68"/>
    <mergeCell ref="A69:A70"/>
    <mergeCell ref="A37:A38"/>
    <mergeCell ref="A39:A40"/>
    <mergeCell ref="A41:A42"/>
    <mergeCell ref="A44:A46"/>
    <mergeCell ref="A47:A48"/>
    <mergeCell ref="A49:A50"/>
    <mergeCell ref="A20:A22"/>
    <mergeCell ref="A23:A25"/>
    <mergeCell ref="A26:A27"/>
    <mergeCell ref="A28:A29"/>
    <mergeCell ref="A30:A32"/>
    <mergeCell ref="A34:A36"/>
    <mergeCell ref="A3:A4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9"/>
  <sheetViews>
    <sheetView zoomScalePageLayoutView="0" workbookViewId="0" topLeftCell="A1">
      <selection activeCell="F16" sqref="F16"/>
    </sheetView>
  </sheetViews>
  <sheetFormatPr defaultColWidth="9.140625" defaultRowHeight="12.75"/>
  <sheetData>
    <row r="1" ht="12.75">
      <c r="A1" s="26" t="s">
        <v>4238</v>
      </c>
    </row>
    <row r="3" ht="12.75">
      <c r="A3" t="s">
        <v>4158</v>
      </c>
    </row>
    <row r="4" ht="12.75">
      <c r="A4" t="s">
        <v>4159</v>
      </c>
    </row>
    <row r="5" ht="12.75">
      <c r="A5" t="s">
        <v>4160</v>
      </c>
    </row>
    <row r="6" ht="12.75">
      <c r="A6" t="s">
        <v>4161</v>
      </c>
    </row>
    <row r="7" ht="12.75">
      <c r="A7" t="s">
        <v>4162</v>
      </c>
    </row>
    <row r="8" ht="12.75">
      <c r="A8" t="s">
        <v>4163</v>
      </c>
    </row>
    <row r="9" ht="12.75">
      <c r="A9" t="s">
        <v>4164</v>
      </c>
    </row>
    <row r="10" ht="12.75">
      <c r="A10" t="s">
        <v>4165</v>
      </c>
    </row>
    <row r="11" ht="12.75">
      <c r="A11" t="s">
        <v>4166</v>
      </c>
    </row>
    <row r="12" ht="12.75">
      <c r="A12" t="s">
        <v>4167</v>
      </c>
    </row>
    <row r="13" ht="12.75">
      <c r="A13" t="s">
        <v>4168</v>
      </c>
    </row>
    <row r="14" ht="12.75">
      <c r="A14" t="s">
        <v>3991</v>
      </c>
    </row>
    <row r="15" ht="12.75">
      <c r="A15" t="s">
        <v>4169</v>
      </c>
    </row>
    <row r="16" ht="12.75">
      <c r="A16" t="s">
        <v>135</v>
      </c>
    </row>
    <row r="17" ht="12.75">
      <c r="A17" t="s">
        <v>4170</v>
      </c>
    </row>
    <row r="18" ht="12.75">
      <c r="A18" t="s">
        <v>4171</v>
      </c>
    </row>
    <row r="19" ht="12.75">
      <c r="A19" t="s">
        <v>4172</v>
      </c>
    </row>
    <row r="20" ht="12.75">
      <c r="A20" t="s">
        <v>4173</v>
      </c>
    </row>
    <row r="21" ht="12.75">
      <c r="A21" t="s">
        <v>4174</v>
      </c>
    </row>
    <row r="22" ht="12.75">
      <c r="A22" t="s">
        <v>4175</v>
      </c>
    </row>
    <row r="23" ht="12.75">
      <c r="A23" t="s">
        <v>4176</v>
      </c>
    </row>
    <row r="24" ht="12.75">
      <c r="A24" t="s">
        <v>4177</v>
      </c>
    </row>
    <row r="25" ht="12.75">
      <c r="A25" t="s">
        <v>4178</v>
      </c>
    </row>
    <row r="26" ht="12.75">
      <c r="A26" t="s">
        <v>4179</v>
      </c>
    </row>
    <row r="27" ht="12.75">
      <c r="A27" t="s">
        <v>4180</v>
      </c>
    </row>
    <row r="28" ht="12.75">
      <c r="A28" t="s">
        <v>4181</v>
      </c>
    </row>
    <row r="29" ht="12.75">
      <c r="A29" t="s">
        <v>4182</v>
      </c>
    </row>
    <row r="30" ht="12.75">
      <c r="A30" t="s">
        <v>4183</v>
      </c>
    </row>
    <row r="31" ht="12.75">
      <c r="A31" t="s">
        <v>4184</v>
      </c>
    </row>
    <row r="32" ht="12.75">
      <c r="A32" t="s">
        <v>4185</v>
      </c>
    </row>
    <row r="33" ht="12.75">
      <c r="A33" t="s">
        <v>4186</v>
      </c>
    </row>
    <row r="34" ht="12.75">
      <c r="A34" t="s">
        <v>4187</v>
      </c>
    </row>
    <row r="35" ht="12.75">
      <c r="A35" t="s">
        <v>4188</v>
      </c>
    </row>
    <row r="36" ht="12.75">
      <c r="A36" t="s">
        <v>4189</v>
      </c>
    </row>
    <row r="37" ht="12.75">
      <c r="A37" t="s">
        <v>4190</v>
      </c>
    </row>
    <row r="38" ht="12.75">
      <c r="A38" t="s">
        <v>4191</v>
      </c>
    </row>
    <row r="39" ht="12.75">
      <c r="A39" t="s">
        <v>4192</v>
      </c>
    </row>
    <row r="40" ht="12.75">
      <c r="A40" t="s">
        <v>4193</v>
      </c>
    </row>
    <row r="41" ht="12.75">
      <c r="A41" t="s">
        <v>4194</v>
      </c>
    </row>
    <row r="42" ht="12.75">
      <c r="A42" t="s">
        <v>4195</v>
      </c>
    </row>
    <row r="43" ht="12.75">
      <c r="A43" t="s">
        <v>4196</v>
      </c>
    </row>
    <row r="44" ht="12.75">
      <c r="A44" t="s">
        <v>4197</v>
      </c>
    </row>
    <row r="45" ht="12.75">
      <c r="A45" t="s">
        <v>4198</v>
      </c>
    </row>
    <row r="46" ht="12.75">
      <c r="A46" t="s">
        <v>4199</v>
      </c>
    </row>
    <row r="47" ht="12.75">
      <c r="A47" t="s">
        <v>218</v>
      </c>
    </row>
    <row r="48" ht="12.75">
      <c r="A48" t="s">
        <v>4200</v>
      </c>
    </row>
    <row r="49" ht="12.75">
      <c r="A49" t="s">
        <v>4201</v>
      </c>
    </row>
    <row r="50" ht="12.75">
      <c r="A50" t="s">
        <v>4202</v>
      </c>
    </row>
    <row r="51" ht="12.75">
      <c r="A51" t="s">
        <v>4203</v>
      </c>
    </row>
    <row r="52" ht="12.75">
      <c r="A52" t="s">
        <v>30</v>
      </c>
    </row>
    <row r="53" ht="12.75">
      <c r="A53" t="s">
        <v>4204</v>
      </c>
    </row>
    <row r="54" ht="12.75">
      <c r="A54" t="s">
        <v>4205</v>
      </c>
    </row>
    <row r="55" ht="12.75">
      <c r="A55" t="s">
        <v>4206</v>
      </c>
    </row>
    <row r="56" ht="12.75">
      <c r="A56" t="s">
        <v>176</v>
      </c>
    </row>
    <row r="57" ht="12.75">
      <c r="A57" t="s">
        <v>4207</v>
      </c>
    </row>
    <row r="58" ht="12.75">
      <c r="A58" t="s">
        <v>4208</v>
      </c>
    </row>
    <row r="59" ht="12.75">
      <c r="A59" t="s">
        <v>4209</v>
      </c>
    </row>
    <row r="60" ht="12.75">
      <c r="A60" t="s">
        <v>4210</v>
      </c>
    </row>
    <row r="61" ht="12.75">
      <c r="A61" t="s">
        <v>4210</v>
      </c>
    </row>
    <row r="62" ht="12.75">
      <c r="A62" t="s">
        <v>4211</v>
      </c>
    </row>
    <row r="63" ht="12.75">
      <c r="A63" t="s">
        <v>4212</v>
      </c>
    </row>
    <row r="64" ht="12.75">
      <c r="A64" t="s">
        <v>4213</v>
      </c>
    </row>
    <row r="65" ht="12.75">
      <c r="A65" t="s">
        <v>4214</v>
      </c>
    </row>
    <row r="66" ht="12.75">
      <c r="A66" t="s">
        <v>4215</v>
      </c>
    </row>
    <row r="67" ht="12.75">
      <c r="A67" t="s">
        <v>4216</v>
      </c>
    </row>
    <row r="68" ht="12.75">
      <c r="A68" t="s">
        <v>4217</v>
      </c>
    </row>
    <row r="69" ht="12.75">
      <c r="A69" t="s">
        <v>4218</v>
      </c>
    </row>
    <row r="70" ht="12.75">
      <c r="A70" t="s">
        <v>4219</v>
      </c>
    </row>
    <row r="71" ht="12.75">
      <c r="A71" t="s">
        <v>4220</v>
      </c>
    </row>
    <row r="72" ht="12.75">
      <c r="A72" t="s">
        <v>3999</v>
      </c>
    </row>
    <row r="73" ht="12.75">
      <c r="A73" t="s">
        <v>4221</v>
      </c>
    </row>
    <row r="74" ht="12.75">
      <c r="A74" t="s">
        <v>24</v>
      </c>
    </row>
    <row r="75" ht="12.75">
      <c r="A75" t="s">
        <v>60</v>
      </c>
    </row>
    <row r="76" ht="12.75">
      <c r="A76" t="s">
        <v>4222</v>
      </c>
    </row>
    <row r="77" ht="12.75">
      <c r="A77" t="s">
        <v>4223</v>
      </c>
    </row>
    <row r="78" ht="12.75">
      <c r="A78" t="s">
        <v>4224</v>
      </c>
    </row>
    <row r="79" ht="12.75">
      <c r="A79" t="s">
        <v>238</v>
      </c>
    </row>
    <row r="80" ht="12.75">
      <c r="A80" t="s">
        <v>238</v>
      </c>
    </row>
    <row r="81" ht="12.75">
      <c r="A81" t="s">
        <v>4225</v>
      </c>
    </row>
    <row r="82" ht="12.75">
      <c r="A82" t="s">
        <v>4226</v>
      </c>
    </row>
    <row r="83" ht="12.75">
      <c r="A83" t="s">
        <v>4227</v>
      </c>
    </row>
    <row r="84" ht="12.75">
      <c r="A84" t="s">
        <v>4228</v>
      </c>
    </row>
    <row r="85" ht="12.75">
      <c r="A85" t="s">
        <v>4229</v>
      </c>
    </row>
    <row r="86" ht="12.75">
      <c r="A86" t="s">
        <v>3986</v>
      </c>
    </row>
    <row r="87" ht="12.75">
      <c r="A87" t="s">
        <v>3986</v>
      </c>
    </row>
    <row r="88" ht="12.75">
      <c r="A88" t="s">
        <v>4230</v>
      </c>
    </row>
    <row r="89" ht="12.75">
      <c r="A89" t="s">
        <v>3984</v>
      </c>
    </row>
    <row r="90" ht="12.75">
      <c r="A90" t="s">
        <v>3984</v>
      </c>
    </row>
    <row r="91" ht="12.75">
      <c r="A91" t="s">
        <v>191</v>
      </c>
    </row>
    <row r="92" ht="12.75">
      <c r="A92" t="s">
        <v>4231</v>
      </c>
    </row>
    <row r="93" ht="12.75">
      <c r="A93" t="s">
        <v>4232</v>
      </c>
    </row>
    <row r="94" ht="12.75">
      <c r="A94" t="s">
        <v>4233</v>
      </c>
    </row>
    <row r="95" ht="12.75">
      <c r="A95" t="s">
        <v>4234</v>
      </c>
    </row>
    <row r="96" ht="12.75">
      <c r="A96" t="s">
        <v>4235</v>
      </c>
    </row>
    <row r="97" ht="12.75">
      <c r="A97" t="s">
        <v>4236</v>
      </c>
    </row>
    <row r="98" ht="12.75">
      <c r="A98" t="s">
        <v>4066</v>
      </c>
    </row>
    <row r="99" ht="12.75">
      <c r="A99" t="s">
        <v>4237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89"/>
  <sheetViews>
    <sheetView zoomScalePageLayoutView="0" workbookViewId="0" topLeftCell="A1">
      <selection activeCell="A1" sqref="A1:F1289"/>
    </sheetView>
  </sheetViews>
  <sheetFormatPr defaultColWidth="9.140625" defaultRowHeight="12.75"/>
  <sheetData>
    <row r="1" spans="1:6" ht="12.75">
      <c r="A1" t="s">
        <v>299</v>
      </c>
      <c r="B1" t="s">
        <v>300</v>
      </c>
      <c r="C1" t="s">
        <v>301</v>
      </c>
      <c r="D1" t="s">
        <v>302</v>
      </c>
      <c r="E1" t="s">
        <v>303</v>
      </c>
      <c r="F1" t="s">
        <v>304</v>
      </c>
    </row>
    <row r="2" spans="1:6" ht="12.75">
      <c r="A2" t="s">
        <v>305</v>
      </c>
      <c r="B2">
        <v>1</v>
      </c>
      <c r="C2" t="s">
        <v>306</v>
      </c>
      <c r="D2" t="s">
        <v>307</v>
      </c>
      <c r="E2" t="s">
        <v>308</v>
      </c>
      <c r="F2" t="s">
        <v>309</v>
      </c>
    </row>
    <row r="3" spans="1:6" ht="12.75">
      <c r="A3" t="s">
        <v>310</v>
      </c>
      <c r="B3">
        <v>1</v>
      </c>
      <c r="C3" t="s">
        <v>311</v>
      </c>
      <c r="D3" t="s">
        <v>312</v>
      </c>
      <c r="E3" t="s">
        <v>308</v>
      </c>
      <c r="F3" t="s">
        <v>309</v>
      </c>
    </row>
    <row r="4" spans="1:6" ht="12.75">
      <c r="A4" t="s">
        <v>313</v>
      </c>
      <c r="B4">
        <v>1</v>
      </c>
      <c r="C4" t="s">
        <v>314</v>
      </c>
      <c r="D4" t="s">
        <v>315</v>
      </c>
      <c r="E4" t="s">
        <v>308</v>
      </c>
      <c r="F4" t="s">
        <v>316</v>
      </c>
    </row>
    <row r="5" spans="1:6" ht="12.75">
      <c r="A5" t="s">
        <v>317</v>
      </c>
      <c r="B5">
        <v>1</v>
      </c>
      <c r="C5" t="s">
        <v>318</v>
      </c>
      <c r="D5" t="s">
        <v>319</v>
      </c>
      <c r="E5" t="s">
        <v>308</v>
      </c>
      <c r="F5" t="s">
        <v>316</v>
      </c>
    </row>
    <row r="6" spans="1:6" ht="12.75">
      <c r="A6" t="s">
        <v>99</v>
      </c>
      <c r="B6">
        <v>1</v>
      </c>
      <c r="C6" t="s">
        <v>320</v>
      </c>
      <c r="D6" t="s">
        <v>321</v>
      </c>
      <c r="E6" t="s">
        <v>308</v>
      </c>
      <c r="F6" t="s">
        <v>316</v>
      </c>
    </row>
    <row r="7" spans="1:6" ht="12.75">
      <c r="A7" t="s">
        <v>322</v>
      </c>
      <c r="B7">
        <v>1</v>
      </c>
      <c r="C7" t="s">
        <v>323</v>
      </c>
      <c r="D7" t="s">
        <v>324</v>
      </c>
      <c r="E7" t="s">
        <v>308</v>
      </c>
      <c r="F7" t="s">
        <v>316</v>
      </c>
    </row>
    <row r="8" spans="1:6" ht="12.75">
      <c r="A8" t="s">
        <v>325</v>
      </c>
      <c r="B8">
        <v>1</v>
      </c>
      <c r="D8" t="s">
        <v>326</v>
      </c>
      <c r="E8" t="s">
        <v>308</v>
      </c>
      <c r="F8" t="s">
        <v>327</v>
      </c>
    </row>
    <row r="9" spans="1:6" ht="12.75">
      <c r="A9" t="s">
        <v>328</v>
      </c>
      <c r="B9">
        <v>1</v>
      </c>
      <c r="C9" t="s">
        <v>329</v>
      </c>
      <c r="D9" t="s">
        <v>330</v>
      </c>
      <c r="E9" t="s">
        <v>308</v>
      </c>
      <c r="F9" t="s">
        <v>331</v>
      </c>
    </row>
    <row r="10" spans="1:6" ht="12.75">
      <c r="A10" t="s">
        <v>332</v>
      </c>
      <c r="B10">
        <v>1</v>
      </c>
      <c r="C10" t="s">
        <v>333</v>
      </c>
      <c r="D10" t="s">
        <v>334</v>
      </c>
      <c r="E10" t="s">
        <v>308</v>
      </c>
      <c r="F10" t="s">
        <v>331</v>
      </c>
    </row>
    <row r="11" spans="1:6" ht="12.75">
      <c r="A11" t="s">
        <v>61</v>
      </c>
      <c r="B11">
        <v>1</v>
      </c>
      <c r="C11" t="s">
        <v>335</v>
      </c>
      <c r="D11" t="s">
        <v>336</v>
      </c>
      <c r="E11" t="s">
        <v>308</v>
      </c>
      <c r="F11" t="s">
        <v>331</v>
      </c>
    </row>
    <row r="12" spans="1:6" ht="12.75">
      <c r="A12" t="s">
        <v>337</v>
      </c>
      <c r="B12">
        <v>1</v>
      </c>
      <c r="C12" t="s">
        <v>338</v>
      </c>
      <c r="D12" t="s">
        <v>339</v>
      </c>
      <c r="E12" t="s">
        <v>308</v>
      </c>
      <c r="F12" t="s">
        <v>331</v>
      </c>
    </row>
    <row r="13" spans="1:6" ht="12.75">
      <c r="A13" t="s">
        <v>340</v>
      </c>
      <c r="B13">
        <v>1</v>
      </c>
      <c r="C13" t="s">
        <v>341</v>
      </c>
      <c r="D13" t="s">
        <v>342</v>
      </c>
      <c r="E13" t="s">
        <v>308</v>
      </c>
      <c r="F13" t="s">
        <v>331</v>
      </c>
    </row>
    <row r="14" spans="1:6" ht="12.75">
      <c r="A14" t="s">
        <v>343</v>
      </c>
      <c r="B14">
        <v>1</v>
      </c>
      <c r="C14" t="s">
        <v>344</v>
      </c>
      <c r="D14" t="s">
        <v>345</v>
      </c>
      <c r="E14" t="s">
        <v>308</v>
      </c>
      <c r="F14" t="s">
        <v>331</v>
      </c>
    </row>
    <row r="15" spans="1:6" ht="12.75">
      <c r="A15" t="s">
        <v>346</v>
      </c>
      <c r="B15">
        <v>1</v>
      </c>
      <c r="C15" t="s">
        <v>347</v>
      </c>
      <c r="D15" t="s">
        <v>348</v>
      </c>
      <c r="E15" t="s">
        <v>308</v>
      </c>
      <c r="F15" t="s">
        <v>331</v>
      </c>
    </row>
    <row r="16" spans="1:6" ht="12.75">
      <c r="A16" t="s">
        <v>349</v>
      </c>
      <c r="B16">
        <v>1</v>
      </c>
      <c r="C16" t="s">
        <v>350</v>
      </c>
      <c r="D16" t="s">
        <v>351</v>
      </c>
      <c r="E16" t="s">
        <v>308</v>
      </c>
      <c r="F16" t="s">
        <v>331</v>
      </c>
    </row>
    <row r="17" spans="1:6" ht="12.75">
      <c r="A17" t="s">
        <v>352</v>
      </c>
      <c r="B17">
        <v>1</v>
      </c>
      <c r="D17" t="s">
        <v>353</v>
      </c>
      <c r="E17" t="s">
        <v>308</v>
      </c>
      <c r="F17" t="s">
        <v>331</v>
      </c>
    </row>
    <row r="18" spans="1:6" ht="12.75">
      <c r="A18" t="s">
        <v>354</v>
      </c>
      <c r="B18">
        <v>1</v>
      </c>
      <c r="C18" t="s">
        <v>355</v>
      </c>
      <c r="D18" t="s">
        <v>356</v>
      </c>
      <c r="E18" t="s">
        <v>308</v>
      </c>
      <c r="F18" t="s">
        <v>331</v>
      </c>
    </row>
    <row r="19" spans="1:6" ht="12.75">
      <c r="A19" t="s">
        <v>357</v>
      </c>
      <c r="B19">
        <v>1</v>
      </c>
      <c r="C19" t="s">
        <v>358</v>
      </c>
      <c r="D19" t="s">
        <v>359</v>
      </c>
      <c r="E19" t="s">
        <v>308</v>
      </c>
      <c r="F19" t="s">
        <v>331</v>
      </c>
    </row>
    <row r="20" spans="1:6" ht="12.75">
      <c r="A20" t="s">
        <v>360</v>
      </c>
      <c r="B20">
        <v>1</v>
      </c>
      <c r="C20" t="s">
        <v>361</v>
      </c>
      <c r="D20" t="s">
        <v>362</v>
      </c>
      <c r="E20" t="s">
        <v>308</v>
      </c>
      <c r="F20" t="s">
        <v>331</v>
      </c>
    </row>
    <row r="21" spans="1:6" ht="12.75">
      <c r="A21" t="s">
        <v>253</v>
      </c>
      <c r="B21">
        <v>1</v>
      </c>
      <c r="C21" t="s">
        <v>363</v>
      </c>
      <c r="D21" t="s">
        <v>364</v>
      </c>
      <c r="E21" t="s">
        <v>308</v>
      </c>
      <c r="F21" t="s">
        <v>331</v>
      </c>
    </row>
    <row r="22" spans="1:6" ht="12.75">
      <c r="A22" t="s">
        <v>365</v>
      </c>
      <c r="B22">
        <v>1</v>
      </c>
      <c r="C22" t="s">
        <v>366</v>
      </c>
      <c r="D22" t="s">
        <v>367</v>
      </c>
      <c r="E22" t="s">
        <v>308</v>
      </c>
      <c r="F22" t="s">
        <v>331</v>
      </c>
    </row>
    <row r="23" spans="1:6" ht="12.75">
      <c r="A23" t="s">
        <v>368</v>
      </c>
      <c r="B23">
        <v>1</v>
      </c>
      <c r="C23" t="s">
        <v>369</v>
      </c>
      <c r="D23" t="s">
        <v>351</v>
      </c>
      <c r="E23" t="s">
        <v>308</v>
      </c>
      <c r="F23" t="s">
        <v>331</v>
      </c>
    </row>
    <row r="24" spans="1:6" ht="12.75">
      <c r="A24" t="s">
        <v>370</v>
      </c>
      <c r="B24">
        <v>1</v>
      </c>
      <c r="C24" t="s">
        <v>371</v>
      </c>
      <c r="D24" t="s">
        <v>372</v>
      </c>
      <c r="E24" t="s">
        <v>308</v>
      </c>
      <c r="F24" t="s">
        <v>331</v>
      </c>
    </row>
    <row r="25" spans="1:6" ht="12.75">
      <c r="A25" t="s">
        <v>373</v>
      </c>
      <c r="B25">
        <v>1</v>
      </c>
      <c r="C25" t="s">
        <v>374</v>
      </c>
      <c r="D25" t="s">
        <v>375</v>
      </c>
      <c r="E25" t="s">
        <v>308</v>
      </c>
      <c r="F25" t="s">
        <v>331</v>
      </c>
    </row>
    <row r="26" spans="1:6" ht="12.75">
      <c r="A26" t="s">
        <v>376</v>
      </c>
      <c r="B26">
        <v>1</v>
      </c>
      <c r="C26" t="s">
        <v>377</v>
      </c>
      <c r="D26" t="s">
        <v>378</v>
      </c>
      <c r="E26" t="s">
        <v>308</v>
      </c>
      <c r="F26" t="s">
        <v>331</v>
      </c>
    </row>
    <row r="27" spans="1:6" ht="12.75">
      <c r="A27" t="s">
        <v>379</v>
      </c>
      <c r="B27">
        <v>1</v>
      </c>
      <c r="C27" t="s">
        <v>380</v>
      </c>
      <c r="D27" t="s">
        <v>381</v>
      </c>
      <c r="E27" t="s">
        <v>308</v>
      </c>
      <c r="F27" t="s">
        <v>331</v>
      </c>
    </row>
    <row r="28" spans="1:6" ht="12.75">
      <c r="A28" t="s">
        <v>382</v>
      </c>
      <c r="B28">
        <v>1</v>
      </c>
      <c r="C28" t="s">
        <v>383</v>
      </c>
      <c r="D28" t="s">
        <v>384</v>
      </c>
      <c r="E28" t="s">
        <v>308</v>
      </c>
      <c r="F28" t="s">
        <v>331</v>
      </c>
    </row>
    <row r="29" spans="1:6" ht="12.75">
      <c r="A29" t="s">
        <v>277</v>
      </c>
      <c r="B29">
        <v>1</v>
      </c>
      <c r="C29" t="s">
        <v>385</v>
      </c>
      <c r="D29" t="s">
        <v>386</v>
      </c>
      <c r="E29" t="s">
        <v>308</v>
      </c>
      <c r="F29" t="s">
        <v>331</v>
      </c>
    </row>
    <row r="30" spans="1:6" ht="12.75">
      <c r="A30" t="s">
        <v>387</v>
      </c>
      <c r="B30">
        <v>1</v>
      </c>
      <c r="C30" t="s">
        <v>388</v>
      </c>
      <c r="D30" t="s">
        <v>389</v>
      </c>
      <c r="E30" t="s">
        <v>308</v>
      </c>
      <c r="F30" t="s">
        <v>331</v>
      </c>
    </row>
    <row r="31" spans="1:6" ht="12.75">
      <c r="A31" t="s">
        <v>390</v>
      </c>
      <c r="B31">
        <v>1</v>
      </c>
      <c r="C31" t="s">
        <v>391</v>
      </c>
      <c r="D31" t="s">
        <v>392</v>
      </c>
      <c r="E31" t="s">
        <v>308</v>
      </c>
      <c r="F31" t="s">
        <v>331</v>
      </c>
    </row>
    <row r="32" spans="1:6" ht="12.75">
      <c r="A32" t="s">
        <v>393</v>
      </c>
      <c r="B32">
        <v>1</v>
      </c>
      <c r="C32" t="s">
        <v>394</v>
      </c>
      <c r="D32" t="s">
        <v>395</v>
      </c>
      <c r="E32" t="s">
        <v>308</v>
      </c>
      <c r="F32" t="s">
        <v>331</v>
      </c>
    </row>
    <row r="33" spans="1:6" ht="12.75">
      <c r="A33" t="s">
        <v>396</v>
      </c>
      <c r="B33">
        <v>1</v>
      </c>
      <c r="C33" t="s">
        <v>397</v>
      </c>
      <c r="D33" t="s">
        <v>398</v>
      </c>
      <c r="E33" t="s">
        <v>308</v>
      </c>
      <c r="F33" t="s">
        <v>331</v>
      </c>
    </row>
    <row r="34" spans="1:6" ht="12.75">
      <c r="A34" t="s">
        <v>399</v>
      </c>
      <c r="B34">
        <v>1</v>
      </c>
      <c r="C34" t="s">
        <v>400</v>
      </c>
      <c r="D34" t="s">
        <v>401</v>
      </c>
      <c r="E34" t="s">
        <v>308</v>
      </c>
      <c r="F34" t="s">
        <v>402</v>
      </c>
    </row>
    <row r="35" spans="1:6" ht="12.75">
      <c r="A35" t="s">
        <v>403</v>
      </c>
      <c r="B35">
        <v>1</v>
      </c>
      <c r="C35" t="s">
        <v>404</v>
      </c>
      <c r="D35" t="s">
        <v>405</v>
      </c>
      <c r="E35" t="s">
        <v>308</v>
      </c>
      <c r="F35" t="s">
        <v>402</v>
      </c>
    </row>
    <row r="36" spans="1:6" ht="12.75">
      <c r="A36" t="s">
        <v>406</v>
      </c>
      <c r="B36">
        <v>1</v>
      </c>
      <c r="C36" t="s">
        <v>407</v>
      </c>
      <c r="D36" t="s">
        <v>408</v>
      </c>
      <c r="E36" t="s">
        <v>308</v>
      </c>
      <c r="F36" t="s">
        <v>409</v>
      </c>
    </row>
    <row r="37" spans="1:6" ht="12.75">
      <c r="A37" t="s">
        <v>410</v>
      </c>
      <c r="B37">
        <v>1</v>
      </c>
      <c r="C37" t="s">
        <v>411</v>
      </c>
      <c r="D37" t="s">
        <v>412</v>
      </c>
      <c r="E37" t="s">
        <v>308</v>
      </c>
      <c r="F37" t="s">
        <v>409</v>
      </c>
    </row>
    <row r="38" spans="1:6" ht="12.75">
      <c r="A38" t="s">
        <v>413</v>
      </c>
      <c r="B38">
        <v>1</v>
      </c>
      <c r="C38" t="s">
        <v>414</v>
      </c>
      <c r="D38" t="s">
        <v>415</v>
      </c>
      <c r="E38" t="s">
        <v>308</v>
      </c>
      <c r="F38" t="s">
        <v>409</v>
      </c>
    </row>
    <row r="39" spans="1:6" ht="12.75">
      <c r="A39" t="s">
        <v>416</v>
      </c>
      <c r="B39">
        <v>1</v>
      </c>
      <c r="C39" t="s">
        <v>417</v>
      </c>
      <c r="D39" t="s">
        <v>418</v>
      </c>
      <c r="E39" t="s">
        <v>308</v>
      </c>
      <c r="F39" t="s">
        <v>419</v>
      </c>
    </row>
    <row r="40" spans="1:6" ht="12.75">
      <c r="A40" t="s">
        <v>420</v>
      </c>
      <c r="B40">
        <v>1</v>
      </c>
      <c r="C40" t="s">
        <v>421</v>
      </c>
      <c r="D40" t="s">
        <v>422</v>
      </c>
      <c r="E40" t="s">
        <v>308</v>
      </c>
      <c r="F40" t="s">
        <v>419</v>
      </c>
    </row>
    <row r="41" spans="1:6" ht="12.75">
      <c r="A41" t="s">
        <v>165</v>
      </c>
      <c r="B41">
        <v>1</v>
      </c>
      <c r="C41" t="s">
        <v>419</v>
      </c>
      <c r="D41" t="s">
        <v>423</v>
      </c>
      <c r="E41" t="s">
        <v>308</v>
      </c>
      <c r="F41" t="s">
        <v>419</v>
      </c>
    </row>
    <row r="42" spans="1:6" ht="12.75">
      <c r="A42" t="s">
        <v>424</v>
      </c>
      <c r="B42">
        <v>1</v>
      </c>
      <c r="C42" t="s">
        <v>425</v>
      </c>
      <c r="D42" t="s">
        <v>426</v>
      </c>
      <c r="E42" t="s">
        <v>308</v>
      </c>
      <c r="F42" t="s">
        <v>409</v>
      </c>
    </row>
    <row r="43" spans="1:6" ht="12.75">
      <c r="A43" t="s">
        <v>427</v>
      </c>
      <c r="B43">
        <v>1</v>
      </c>
      <c r="C43" t="s">
        <v>428</v>
      </c>
      <c r="D43" t="s">
        <v>429</v>
      </c>
      <c r="E43" t="s">
        <v>308</v>
      </c>
      <c r="F43" t="s">
        <v>430</v>
      </c>
    </row>
    <row r="44" spans="1:6" ht="12.75">
      <c r="A44" t="s">
        <v>230</v>
      </c>
      <c r="B44">
        <v>1</v>
      </c>
      <c r="C44" t="s">
        <v>431</v>
      </c>
      <c r="D44" t="s">
        <v>432</v>
      </c>
      <c r="E44" t="s">
        <v>308</v>
      </c>
      <c r="F44" t="s">
        <v>430</v>
      </c>
    </row>
    <row r="45" spans="1:6" ht="12.75">
      <c r="A45" t="s">
        <v>433</v>
      </c>
      <c r="B45">
        <v>1</v>
      </c>
      <c r="C45" t="s">
        <v>434</v>
      </c>
      <c r="D45" t="s">
        <v>435</v>
      </c>
      <c r="E45" t="s">
        <v>308</v>
      </c>
      <c r="F45" t="s">
        <v>430</v>
      </c>
    </row>
    <row r="46" spans="1:6" ht="12.75">
      <c r="A46" t="s">
        <v>436</v>
      </c>
      <c r="B46">
        <v>1</v>
      </c>
      <c r="D46" t="s">
        <v>437</v>
      </c>
      <c r="E46" t="s">
        <v>308</v>
      </c>
      <c r="F46" t="s">
        <v>430</v>
      </c>
    </row>
    <row r="47" spans="1:6" ht="12.75">
      <c r="A47" t="s">
        <v>438</v>
      </c>
      <c r="B47">
        <v>1</v>
      </c>
      <c r="C47" t="s">
        <v>439</v>
      </c>
      <c r="D47" t="s">
        <v>440</v>
      </c>
      <c r="E47" t="s">
        <v>308</v>
      </c>
      <c r="F47" t="s">
        <v>430</v>
      </c>
    </row>
    <row r="48" spans="1:6" ht="12.75">
      <c r="A48" t="s">
        <v>441</v>
      </c>
      <c r="B48">
        <v>1</v>
      </c>
      <c r="C48" t="s">
        <v>442</v>
      </c>
      <c r="D48" t="s">
        <v>443</v>
      </c>
      <c r="E48" t="s">
        <v>308</v>
      </c>
      <c r="F48" t="s">
        <v>430</v>
      </c>
    </row>
    <row r="49" spans="1:6" ht="12.75">
      <c r="A49" t="s">
        <v>444</v>
      </c>
      <c r="B49">
        <v>1</v>
      </c>
      <c r="D49" t="s">
        <v>445</v>
      </c>
      <c r="E49" t="s">
        <v>308</v>
      </c>
      <c r="F49" t="s">
        <v>430</v>
      </c>
    </row>
    <row r="50" spans="1:6" ht="12.75">
      <c r="A50" t="s">
        <v>446</v>
      </c>
      <c r="B50">
        <v>1</v>
      </c>
      <c r="C50" t="s">
        <v>447</v>
      </c>
      <c r="D50" t="s">
        <v>448</v>
      </c>
      <c r="E50" t="s">
        <v>308</v>
      </c>
      <c r="F50" t="s">
        <v>430</v>
      </c>
    </row>
    <row r="51" spans="1:6" ht="12.75">
      <c r="A51" t="s">
        <v>449</v>
      </c>
      <c r="B51">
        <v>1</v>
      </c>
      <c r="D51" t="s">
        <v>450</v>
      </c>
      <c r="E51" t="s">
        <v>308</v>
      </c>
      <c r="F51" t="s">
        <v>430</v>
      </c>
    </row>
    <row r="52" spans="1:6" ht="12.75">
      <c r="A52" t="s">
        <v>451</v>
      </c>
      <c r="B52">
        <v>1</v>
      </c>
      <c r="C52" t="s">
        <v>452</v>
      </c>
      <c r="D52" t="s">
        <v>453</v>
      </c>
      <c r="E52" t="s">
        <v>308</v>
      </c>
      <c r="F52" t="s">
        <v>454</v>
      </c>
    </row>
    <row r="53" spans="1:6" ht="12.75">
      <c r="A53" t="s">
        <v>455</v>
      </c>
      <c r="B53">
        <v>1</v>
      </c>
      <c r="C53" t="s">
        <v>456</v>
      </c>
      <c r="D53" t="s">
        <v>457</v>
      </c>
      <c r="E53" t="s">
        <v>308</v>
      </c>
      <c r="F53" t="s">
        <v>454</v>
      </c>
    </row>
    <row r="54" spans="1:6" ht="12.75">
      <c r="A54" t="s">
        <v>458</v>
      </c>
      <c r="B54">
        <v>1</v>
      </c>
      <c r="C54" t="s">
        <v>459</v>
      </c>
      <c r="D54" t="s">
        <v>460</v>
      </c>
      <c r="E54" t="s">
        <v>308</v>
      </c>
      <c r="F54" t="s">
        <v>454</v>
      </c>
    </row>
    <row r="55" spans="1:6" ht="12.75">
      <c r="A55" t="s">
        <v>461</v>
      </c>
      <c r="B55">
        <v>1</v>
      </c>
      <c r="D55" t="s">
        <v>462</v>
      </c>
      <c r="E55" t="s">
        <v>308</v>
      </c>
      <c r="F55" t="s">
        <v>454</v>
      </c>
    </row>
    <row r="56" spans="1:6" ht="12.75">
      <c r="A56" t="s">
        <v>463</v>
      </c>
      <c r="B56">
        <v>1</v>
      </c>
      <c r="C56" t="s">
        <v>464</v>
      </c>
      <c r="D56" t="s">
        <v>465</v>
      </c>
      <c r="E56" t="s">
        <v>308</v>
      </c>
      <c r="F56" t="s">
        <v>454</v>
      </c>
    </row>
    <row r="57" spans="1:6" ht="12.75">
      <c r="A57" t="s">
        <v>466</v>
      </c>
      <c r="B57">
        <v>1</v>
      </c>
      <c r="C57" t="s">
        <v>467</v>
      </c>
      <c r="D57" t="s">
        <v>468</v>
      </c>
      <c r="E57" t="s">
        <v>308</v>
      </c>
      <c r="F57" t="s">
        <v>454</v>
      </c>
    </row>
    <row r="58" spans="1:6" ht="12.75">
      <c r="A58" t="s">
        <v>469</v>
      </c>
      <c r="B58">
        <v>1</v>
      </c>
      <c r="D58" t="s">
        <v>470</v>
      </c>
      <c r="E58" t="s">
        <v>308</v>
      </c>
      <c r="F58" t="s">
        <v>454</v>
      </c>
    </row>
    <row r="59" spans="1:6" ht="12.75">
      <c r="A59" t="s">
        <v>471</v>
      </c>
      <c r="B59">
        <v>1</v>
      </c>
      <c r="C59" t="s">
        <v>472</v>
      </c>
      <c r="D59" t="s">
        <v>473</v>
      </c>
      <c r="E59" t="s">
        <v>308</v>
      </c>
      <c r="F59" t="s">
        <v>454</v>
      </c>
    </row>
    <row r="60" spans="1:6" ht="12.75">
      <c r="A60" t="s">
        <v>474</v>
      </c>
      <c r="B60">
        <v>1</v>
      </c>
      <c r="D60" t="s">
        <v>475</v>
      </c>
      <c r="E60" t="s">
        <v>308</v>
      </c>
      <c r="F60" t="s">
        <v>454</v>
      </c>
    </row>
    <row r="61" spans="1:6" ht="12.75">
      <c r="A61" t="s">
        <v>476</v>
      </c>
      <c r="B61">
        <v>1</v>
      </c>
      <c r="C61" t="s">
        <v>477</v>
      </c>
      <c r="D61" t="s">
        <v>478</v>
      </c>
      <c r="E61" t="s">
        <v>308</v>
      </c>
      <c r="F61" t="s">
        <v>454</v>
      </c>
    </row>
    <row r="62" spans="1:6" ht="12.75">
      <c r="A62" t="s">
        <v>479</v>
      </c>
      <c r="B62">
        <v>1</v>
      </c>
      <c r="D62" t="s">
        <v>480</v>
      </c>
      <c r="E62" t="s">
        <v>308</v>
      </c>
      <c r="F62" t="s">
        <v>454</v>
      </c>
    </row>
    <row r="63" spans="1:6" ht="12.75">
      <c r="A63" t="s">
        <v>481</v>
      </c>
      <c r="B63">
        <v>1</v>
      </c>
      <c r="C63" t="s">
        <v>482</v>
      </c>
      <c r="D63" t="s">
        <v>483</v>
      </c>
      <c r="E63" t="s">
        <v>308</v>
      </c>
      <c r="F63" t="s">
        <v>454</v>
      </c>
    </row>
    <row r="64" spans="1:6" ht="12.75">
      <c r="A64" t="s">
        <v>484</v>
      </c>
      <c r="B64">
        <v>1</v>
      </c>
      <c r="C64" t="s">
        <v>485</v>
      </c>
      <c r="D64" t="s">
        <v>486</v>
      </c>
      <c r="E64" t="s">
        <v>308</v>
      </c>
      <c r="F64" t="s">
        <v>454</v>
      </c>
    </row>
    <row r="65" spans="1:6" ht="12.75">
      <c r="A65" t="s">
        <v>487</v>
      </c>
      <c r="B65">
        <v>1</v>
      </c>
      <c r="C65" t="s">
        <v>488</v>
      </c>
      <c r="D65" t="s">
        <v>489</v>
      </c>
      <c r="E65" t="s">
        <v>308</v>
      </c>
      <c r="F65" t="s">
        <v>454</v>
      </c>
    </row>
    <row r="66" spans="1:6" ht="12.75">
      <c r="A66" t="s">
        <v>239</v>
      </c>
      <c r="B66">
        <v>1</v>
      </c>
      <c r="C66" t="s">
        <v>490</v>
      </c>
      <c r="D66" t="s">
        <v>491</v>
      </c>
      <c r="E66" t="s">
        <v>308</v>
      </c>
      <c r="F66" t="s">
        <v>454</v>
      </c>
    </row>
    <row r="67" spans="1:6" ht="12.75">
      <c r="A67" t="s">
        <v>492</v>
      </c>
      <c r="B67">
        <v>1</v>
      </c>
      <c r="C67" t="s">
        <v>493</v>
      </c>
      <c r="D67" t="s">
        <v>494</v>
      </c>
      <c r="E67" t="s">
        <v>308</v>
      </c>
      <c r="F67" t="s">
        <v>454</v>
      </c>
    </row>
    <row r="68" spans="1:6" ht="12.75">
      <c r="A68" t="s">
        <v>495</v>
      </c>
      <c r="B68">
        <v>1</v>
      </c>
      <c r="C68" t="s">
        <v>496</v>
      </c>
      <c r="D68" t="s">
        <v>497</v>
      </c>
      <c r="E68" t="s">
        <v>308</v>
      </c>
      <c r="F68" t="s">
        <v>454</v>
      </c>
    </row>
    <row r="69" spans="1:6" ht="12.75">
      <c r="A69" t="s">
        <v>498</v>
      </c>
      <c r="B69">
        <v>1</v>
      </c>
      <c r="C69" t="s">
        <v>499</v>
      </c>
      <c r="D69" t="s">
        <v>500</v>
      </c>
      <c r="E69" t="s">
        <v>308</v>
      </c>
      <c r="F69" t="s">
        <v>454</v>
      </c>
    </row>
    <row r="70" spans="1:6" ht="12.75">
      <c r="A70" t="s">
        <v>501</v>
      </c>
      <c r="B70">
        <v>1</v>
      </c>
      <c r="C70" t="s">
        <v>502</v>
      </c>
      <c r="D70" t="s">
        <v>503</v>
      </c>
      <c r="E70" t="s">
        <v>308</v>
      </c>
      <c r="F70" t="s">
        <v>454</v>
      </c>
    </row>
    <row r="71" spans="1:6" ht="12.75">
      <c r="A71" t="s">
        <v>504</v>
      </c>
      <c r="B71">
        <v>1</v>
      </c>
      <c r="C71" t="s">
        <v>505</v>
      </c>
      <c r="D71" t="s">
        <v>506</v>
      </c>
      <c r="E71" t="s">
        <v>308</v>
      </c>
      <c r="F71" t="s">
        <v>454</v>
      </c>
    </row>
    <row r="72" spans="1:6" ht="12.75">
      <c r="A72" t="s">
        <v>507</v>
      </c>
      <c r="B72">
        <v>1</v>
      </c>
      <c r="C72" t="s">
        <v>508</v>
      </c>
      <c r="D72" t="s">
        <v>509</v>
      </c>
      <c r="E72" t="s">
        <v>308</v>
      </c>
      <c r="F72" t="s">
        <v>454</v>
      </c>
    </row>
    <row r="73" spans="1:6" ht="12.75">
      <c r="A73" t="s">
        <v>510</v>
      </c>
      <c r="B73">
        <v>1</v>
      </c>
      <c r="C73" t="s">
        <v>511</v>
      </c>
      <c r="D73" t="s">
        <v>512</v>
      </c>
      <c r="E73" t="s">
        <v>308</v>
      </c>
      <c r="F73" t="s">
        <v>454</v>
      </c>
    </row>
    <row r="74" spans="1:6" ht="12.75">
      <c r="A74" t="s">
        <v>513</v>
      </c>
      <c r="B74">
        <v>1</v>
      </c>
      <c r="C74" t="s">
        <v>514</v>
      </c>
      <c r="D74" t="s">
        <v>515</v>
      </c>
      <c r="E74" t="s">
        <v>308</v>
      </c>
      <c r="F74" t="s">
        <v>454</v>
      </c>
    </row>
    <row r="75" spans="1:6" ht="12.75">
      <c r="A75" t="s">
        <v>516</v>
      </c>
      <c r="B75">
        <v>1</v>
      </c>
      <c r="C75" t="s">
        <v>517</v>
      </c>
      <c r="D75" t="s">
        <v>518</v>
      </c>
      <c r="E75" t="s">
        <v>308</v>
      </c>
      <c r="F75" t="s">
        <v>454</v>
      </c>
    </row>
    <row r="76" spans="1:6" ht="12.75">
      <c r="A76" t="s">
        <v>272</v>
      </c>
      <c r="B76">
        <v>1</v>
      </c>
      <c r="C76" t="s">
        <v>519</v>
      </c>
      <c r="D76" t="s">
        <v>520</v>
      </c>
      <c r="E76" t="s">
        <v>308</v>
      </c>
      <c r="F76" t="s">
        <v>454</v>
      </c>
    </row>
    <row r="77" spans="1:6" ht="12.75">
      <c r="A77" t="s">
        <v>521</v>
      </c>
      <c r="B77">
        <v>1</v>
      </c>
      <c r="C77" t="s">
        <v>522</v>
      </c>
      <c r="D77" t="s">
        <v>523</v>
      </c>
      <c r="E77" t="s">
        <v>308</v>
      </c>
      <c r="F77" t="s">
        <v>454</v>
      </c>
    </row>
    <row r="78" spans="1:6" ht="12.75">
      <c r="A78" t="s">
        <v>524</v>
      </c>
      <c r="B78">
        <v>1</v>
      </c>
      <c r="C78" t="s">
        <v>525</v>
      </c>
      <c r="D78" t="s">
        <v>526</v>
      </c>
      <c r="E78" t="s">
        <v>308</v>
      </c>
      <c r="F78" t="s">
        <v>454</v>
      </c>
    </row>
    <row r="79" spans="1:6" ht="12.75">
      <c r="A79" t="s">
        <v>527</v>
      </c>
      <c r="B79">
        <v>1</v>
      </c>
      <c r="C79" t="s">
        <v>528</v>
      </c>
      <c r="D79" t="s">
        <v>529</v>
      </c>
      <c r="E79" t="s">
        <v>308</v>
      </c>
      <c r="F79" t="s">
        <v>454</v>
      </c>
    </row>
    <row r="80" spans="1:6" ht="12.75">
      <c r="A80" t="s">
        <v>530</v>
      </c>
      <c r="B80">
        <v>1</v>
      </c>
      <c r="C80" t="s">
        <v>531</v>
      </c>
      <c r="D80" t="s">
        <v>532</v>
      </c>
      <c r="E80" t="s">
        <v>308</v>
      </c>
      <c r="F80" t="s">
        <v>454</v>
      </c>
    </row>
    <row r="81" spans="1:6" ht="12.75">
      <c r="A81" t="s">
        <v>533</v>
      </c>
      <c r="B81">
        <v>1</v>
      </c>
      <c r="C81" t="s">
        <v>534</v>
      </c>
      <c r="D81" t="s">
        <v>535</v>
      </c>
      <c r="E81" t="s">
        <v>308</v>
      </c>
      <c r="F81" t="s">
        <v>454</v>
      </c>
    </row>
    <row r="82" spans="1:6" ht="12.75">
      <c r="A82" t="s">
        <v>536</v>
      </c>
      <c r="B82">
        <v>1</v>
      </c>
      <c r="C82" t="s">
        <v>537</v>
      </c>
      <c r="D82" t="s">
        <v>538</v>
      </c>
      <c r="E82" t="s">
        <v>308</v>
      </c>
      <c r="F82" t="s">
        <v>454</v>
      </c>
    </row>
    <row r="83" spans="1:6" ht="12.75">
      <c r="A83" t="s">
        <v>539</v>
      </c>
      <c r="B83">
        <v>1</v>
      </c>
      <c r="D83" t="s">
        <v>540</v>
      </c>
      <c r="E83" t="s">
        <v>308</v>
      </c>
      <c r="F83" t="s">
        <v>454</v>
      </c>
    </row>
    <row r="84" spans="1:6" ht="12.75">
      <c r="A84" t="s">
        <v>541</v>
      </c>
      <c r="B84">
        <v>1</v>
      </c>
      <c r="C84" t="s">
        <v>542</v>
      </c>
      <c r="D84" t="s">
        <v>543</v>
      </c>
      <c r="E84" t="s">
        <v>308</v>
      </c>
      <c r="F84" t="s">
        <v>454</v>
      </c>
    </row>
    <row r="85" spans="1:6" ht="12.75">
      <c r="A85" t="s">
        <v>544</v>
      </c>
      <c r="B85">
        <v>1</v>
      </c>
      <c r="D85" t="s">
        <v>545</v>
      </c>
      <c r="E85" t="s">
        <v>308</v>
      </c>
      <c r="F85" t="s">
        <v>454</v>
      </c>
    </row>
    <row r="86" spans="1:6" ht="12.75">
      <c r="A86" t="s">
        <v>546</v>
      </c>
      <c r="B86">
        <v>1</v>
      </c>
      <c r="C86" t="s">
        <v>547</v>
      </c>
      <c r="D86" t="s">
        <v>548</v>
      </c>
      <c r="E86" t="s">
        <v>308</v>
      </c>
      <c r="F86" t="s">
        <v>454</v>
      </c>
    </row>
    <row r="87" spans="1:6" ht="12.75">
      <c r="A87" t="s">
        <v>549</v>
      </c>
      <c r="B87">
        <v>1</v>
      </c>
      <c r="C87" t="s">
        <v>550</v>
      </c>
      <c r="D87" t="s">
        <v>551</v>
      </c>
      <c r="E87" t="s">
        <v>308</v>
      </c>
      <c r="F87" t="s">
        <v>454</v>
      </c>
    </row>
    <row r="88" spans="1:6" ht="12.75">
      <c r="A88" t="s">
        <v>552</v>
      </c>
      <c r="B88">
        <v>1</v>
      </c>
      <c r="C88" t="s">
        <v>553</v>
      </c>
      <c r="D88" t="s">
        <v>554</v>
      </c>
      <c r="E88" t="s">
        <v>308</v>
      </c>
      <c r="F88" t="s">
        <v>454</v>
      </c>
    </row>
    <row r="89" spans="1:6" ht="12.75">
      <c r="A89" t="s">
        <v>555</v>
      </c>
      <c r="B89">
        <v>1</v>
      </c>
      <c r="C89" t="s">
        <v>556</v>
      </c>
      <c r="D89" t="s">
        <v>557</v>
      </c>
      <c r="E89" t="s">
        <v>308</v>
      </c>
      <c r="F89" t="s">
        <v>454</v>
      </c>
    </row>
    <row r="90" spans="1:6" ht="12.75">
      <c r="A90" t="s">
        <v>558</v>
      </c>
      <c r="B90">
        <v>1</v>
      </c>
      <c r="C90" t="s">
        <v>559</v>
      </c>
      <c r="D90" t="s">
        <v>560</v>
      </c>
      <c r="E90" t="s">
        <v>308</v>
      </c>
      <c r="F90" t="s">
        <v>454</v>
      </c>
    </row>
    <row r="91" spans="1:6" ht="12.75">
      <c r="A91" t="s">
        <v>561</v>
      </c>
      <c r="B91">
        <v>1</v>
      </c>
      <c r="D91" t="s">
        <v>562</v>
      </c>
      <c r="E91" t="s">
        <v>308</v>
      </c>
      <c r="F91" t="s">
        <v>454</v>
      </c>
    </row>
    <row r="92" spans="1:6" ht="12.75">
      <c r="A92" t="s">
        <v>563</v>
      </c>
      <c r="B92">
        <v>1</v>
      </c>
      <c r="D92" t="s">
        <v>564</v>
      </c>
      <c r="E92" t="s">
        <v>308</v>
      </c>
      <c r="F92" t="s">
        <v>454</v>
      </c>
    </row>
    <row r="93" spans="1:6" ht="12.75">
      <c r="A93" t="s">
        <v>565</v>
      </c>
      <c r="B93">
        <v>1</v>
      </c>
      <c r="C93" t="s">
        <v>566</v>
      </c>
      <c r="D93" t="s">
        <v>567</v>
      </c>
      <c r="E93" t="s">
        <v>308</v>
      </c>
      <c r="F93" t="s">
        <v>454</v>
      </c>
    </row>
    <row r="94" spans="1:6" ht="12.75">
      <c r="A94" t="s">
        <v>568</v>
      </c>
      <c r="B94">
        <v>1</v>
      </c>
      <c r="C94" t="s">
        <v>569</v>
      </c>
      <c r="D94" t="s">
        <v>570</v>
      </c>
      <c r="E94" t="s">
        <v>308</v>
      </c>
      <c r="F94" t="s">
        <v>454</v>
      </c>
    </row>
    <row r="95" spans="1:6" ht="12.75">
      <c r="A95" t="s">
        <v>571</v>
      </c>
      <c r="B95">
        <v>1</v>
      </c>
      <c r="C95" t="s">
        <v>572</v>
      </c>
      <c r="D95" t="s">
        <v>573</v>
      </c>
      <c r="E95" t="s">
        <v>308</v>
      </c>
      <c r="F95" t="s">
        <v>454</v>
      </c>
    </row>
    <row r="96" spans="1:6" ht="12.75">
      <c r="A96" t="s">
        <v>574</v>
      </c>
      <c r="B96">
        <v>1</v>
      </c>
      <c r="D96" t="s">
        <v>575</v>
      </c>
      <c r="E96" t="s">
        <v>308</v>
      </c>
      <c r="F96" t="s">
        <v>454</v>
      </c>
    </row>
    <row r="97" spans="1:6" ht="12.75">
      <c r="A97" t="s">
        <v>576</v>
      </c>
      <c r="B97">
        <v>1</v>
      </c>
      <c r="C97" t="s">
        <v>577</v>
      </c>
      <c r="D97" t="s">
        <v>578</v>
      </c>
      <c r="E97" t="s">
        <v>308</v>
      </c>
      <c r="F97" t="s">
        <v>454</v>
      </c>
    </row>
    <row r="98" spans="1:6" ht="12.75">
      <c r="A98" t="s">
        <v>579</v>
      </c>
      <c r="B98">
        <v>1</v>
      </c>
      <c r="C98" t="s">
        <v>580</v>
      </c>
      <c r="D98" t="s">
        <v>581</v>
      </c>
      <c r="E98" t="s">
        <v>308</v>
      </c>
      <c r="F98" t="s">
        <v>454</v>
      </c>
    </row>
    <row r="99" spans="1:6" ht="12.75">
      <c r="A99" t="s">
        <v>582</v>
      </c>
      <c r="B99">
        <v>1</v>
      </c>
      <c r="C99" t="s">
        <v>583</v>
      </c>
      <c r="D99" t="s">
        <v>584</v>
      </c>
      <c r="E99" t="s">
        <v>308</v>
      </c>
      <c r="F99" t="s">
        <v>454</v>
      </c>
    </row>
    <row r="100" spans="1:6" ht="12.75">
      <c r="A100" t="s">
        <v>585</v>
      </c>
      <c r="B100">
        <v>1</v>
      </c>
      <c r="D100" t="s">
        <v>586</v>
      </c>
      <c r="E100" t="s">
        <v>308</v>
      </c>
      <c r="F100" t="s">
        <v>454</v>
      </c>
    </row>
    <row r="101" spans="1:6" ht="12.75">
      <c r="A101" t="s">
        <v>587</v>
      </c>
      <c r="B101">
        <v>1</v>
      </c>
      <c r="C101" t="s">
        <v>588</v>
      </c>
      <c r="D101" t="s">
        <v>589</v>
      </c>
      <c r="E101" t="s">
        <v>308</v>
      </c>
      <c r="F101" t="s">
        <v>454</v>
      </c>
    </row>
    <row r="102" spans="1:6" ht="12.75">
      <c r="A102" t="s">
        <v>590</v>
      </c>
      <c r="B102">
        <v>1</v>
      </c>
      <c r="C102" t="s">
        <v>591</v>
      </c>
      <c r="D102" t="s">
        <v>592</v>
      </c>
      <c r="E102" t="s">
        <v>308</v>
      </c>
      <c r="F102" t="s">
        <v>454</v>
      </c>
    </row>
    <row r="103" spans="1:6" ht="12.75">
      <c r="A103" t="s">
        <v>593</v>
      </c>
      <c r="B103">
        <v>1</v>
      </c>
      <c r="D103" t="s">
        <v>594</v>
      </c>
      <c r="E103" t="s">
        <v>308</v>
      </c>
      <c r="F103" t="s">
        <v>454</v>
      </c>
    </row>
    <row r="104" spans="1:6" ht="12.75">
      <c r="A104" t="s">
        <v>595</v>
      </c>
      <c r="B104">
        <v>1</v>
      </c>
      <c r="C104" t="s">
        <v>596</v>
      </c>
      <c r="D104" t="s">
        <v>597</v>
      </c>
      <c r="E104" t="s">
        <v>308</v>
      </c>
      <c r="F104" t="s">
        <v>454</v>
      </c>
    </row>
    <row r="105" spans="1:6" ht="12.75">
      <c r="A105" t="s">
        <v>598</v>
      </c>
      <c r="B105">
        <v>1</v>
      </c>
      <c r="C105" t="s">
        <v>599</v>
      </c>
      <c r="D105" t="s">
        <v>600</v>
      </c>
      <c r="E105" t="s">
        <v>308</v>
      </c>
      <c r="F105" t="s">
        <v>454</v>
      </c>
    </row>
    <row r="106" spans="1:6" ht="12.75">
      <c r="A106" t="s">
        <v>601</v>
      </c>
      <c r="B106">
        <v>1</v>
      </c>
      <c r="D106" t="s">
        <v>602</v>
      </c>
      <c r="E106" t="s">
        <v>308</v>
      </c>
      <c r="F106" t="s">
        <v>454</v>
      </c>
    </row>
    <row r="107" spans="1:6" ht="12.75">
      <c r="A107" t="s">
        <v>603</v>
      </c>
      <c r="B107">
        <v>1</v>
      </c>
      <c r="C107" t="s">
        <v>604</v>
      </c>
      <c r="D107" t="s">
        <v>605</v>
      </c>
      <c r="E107" t="s">
        <v>308</v>
      </c>
      <c r="F107" t="s">
        <v>454</v>
      </c>
    </row>
    <row r="108" spans="1:6" ht="12.75">
      <c r="A108" t="s">
        <v>606</v>
      </c>
      <c r="B108">
        <v>1</v>
      </c>
      <c r="C108" t="s">
        <v>607</v>
      </c>
      <c r="D108" t="s">
        <v>608</v>
      </c>
      <c r="E108" t="s">
        <v>308</v>
      </c>
      <c r="F108" t="s">
        <v>454</v>
      </c>
    </row>
    <row r="109" spans="1:6" ht="12.75">
      <c r="A109" t="s">
        <v>609</v>
      </c>
      <c r="B109">
        <v>1</v>
      </c>
      <c r="D109" t="s">
        <v>610</v>
      </c>
      <c r="E109" t="s">
        <v>308</v>
      </c>
      <c r="F109" t="s">
        <v>454</v>
      </c>
    </row>
    <row r="110" spans="1:6" ht="12.75">
      <c r="A110" t="s">
        <v>611</v>
      </c>
      <c r="B110">
        <v>1</v>
      </c>
      <c r="C110" t="s">
        <v>612</v>
      </c>
      <c r="D110" t="s">
        <v>613</v>
      </c>
      <c r="E110" t="s">
        <v>308</v>
      </c>
      <c r="F110" t="s">
        <v>454</v>
      </c>
    </row>
    <row r="111" spans="1:6" ht="12.75">
      <c r="A111" t="s">
        <v>614</v>
      </c>
      <c r="B111">
        <v>1</v>
      </c>
      <c r="C111" t="s">
        <v>615</v>
      </c>
      <c r="D111" t="s">
        <v>616</v>
      </c>
      <c r="E111" t="s">
        <v>308</v>
      </c>
      <c r="F111" t="s">
        <v>454</v>
      </c>
    </row>
    <row r="112" spans="1:6" ht="12.75">
      <c r="A112" t="s">
        <v>617</v>
      </c>
      <c r="B112">
        <v>1</v>
      </c>
      <c r="C112" t="s">
        <v>618</v>
      </c>
      <c r="D112" t="s">
        <v>619</v>
      </c>
      <c r="E112" t="s">
        <v>308</v>
      </c>
      <c r="F112" t="s">
        <v>454</v>
      </c>
    </row>
    <row r="113" spans="1:6" ht="12.75">
      <c r="A113" t="s">
        <v>620</v>
      </c>
      <c r="B113">
        <v>1</v>
      </c>
      <c r="C113" t="s">
        <v>621</v>
      </c>
      <c r="D113" t="s">
        <v>622</v>
      </c>
      <c r="E113" t="s">
        <v>308</v>
      </c>
      <c r="F113" t="s">
        <v>454</v>
      </c>
    </row>
    <row r="114" spans="1:6" ht="12.75">
      <c r="A114" t="s">
        <v>623</v>
      </c>
      <c r="B114">
        <v>1</v>
      </c>
      <c r="C114" t="s">
        <v>624</v>
      </c>
      <c r="D114" t="s">
        <v>625</v>
      </c>
      <c r="E114" t="s">
        <v>308</v>
      </c>
      <c r="F114" t="s">
        <v>454</v>
      </c>
    </row>
    <row r="115" spans="1:6" ht="12.75">
      <c r="A115" t="s">
        <v>626</v>
      </c>
      <c r="B115">
        <v>1</v>
      </c>
      <c r="D115" t="s">
        <v>627</v>
      </c>
      <c r="E115" t="s">
        <v>308</v>
      </c>
      <c r="F115" t="s">
        <v>454</v>
      </c>
    </row>
    <row r="116" spans="1:6" ht="12.75">
      <c r="A116" t="s">
        <v>628</v>
      </c>
      <c r="B116">
        <v>1</v>
      </c>
      <c r="D116" t="s">
        <v>629</v>
      </c>
      <c r="E116" t="s">
        <v>308</v>
      </c>
      <c r="F116" t="s">
        <v>454</v>
      </c>
    </row>
    <row r="117" spans="1:6" ht="12.75">
      <c r="A117" t="s">
        <v>630</v>
      </c>
      <c r="B117">
        <v>1</v>
      </c>
      <c r="D117" t="s">
        <v>631</v>
      </c>
      <c r="E117" t="s">
        <v>308</v>
      </c>
      <c r="F117" t="s">
        <v>454</v>
      </c>
    </row>
    <row r="118" spans="1:6" ht="12.75">
      <c r="A118" t="s">
        <v>632</v>
      </c>
      <c r="B118">
        <v>1</v>
      </c>
      <c r="C118" t="s">
        <v>633</v>
      </c>
      <c r="D118" t="s">
        <v>634</v>
      </c>
      <c r="E118" t="s">
        <v>308</v>
      </c>
      <c r="F118" t="s">
        <v>454</v>
      </c>
    </row>
    <row r="119" spans="1:6" ht="12.75">
      <c r="A119" t="s">
        <v>635</v>
      </c>
      <c r="B119">
        <v>1</v>
      </c>
      <c r="C119" t="s">
        <v>636</v>
      </c>
      <c r="D119" t="s">
        <v>637</v>
      </c>
      <c r="E119" t="s">
        <v>308</v>
      </c>
      <c r="F119" t="s">
        <v>454</v>
      </c>
    </row>
    <row r="120" spans="1:6" ht="12.75">
      <c r="A120" t="s">
        <v>638</v>
      </c>
      <c r="B120">
        <v>1</v>
      </c>
      <c r="C120" t="s">
        <v>639</v>
      </c>
      <c r="D120" t="s">
        <v>640</v>
      </c>
      <c r="E120" t="s">
        <v>308</v>
      </c>
      <c r="F120" t="s">
        <v>454</v>
      </c>
    </row>
    <row r="121" spans="1:6" ht="12.75">
      <c r="A121" t="s">
        <v>641</v>
      </c>
      <c r="B121">
        <v>1</v>
      </c>
      <c r="D121" t="s">
        <v>642</v>
      </c>
      <c r="E121" t="s">
        <v>308</v>
      </c>
      <c r="F121" t="s">
        <v>454</v>
      </c>
    </row>
    <row r="122" spans="1:6" ht="12.75">
      <c r="A122" t="s">
        <v>643</v>
      </c>
      <c r="B122">
        <v>1</v>
      </c>
      <c r="D122" t="s">
        <v>644</v>
      </c>
      <c r="E122" t="s">
        <v>308</v>
      </c>
      <c r="F122" t="s">
        <v>454</v>
      </c>
    </row>
    <row r="123" spans="1:6" ht="12.75">
      <c r="A123" t="s">
        <v>645</v>
      </c>
      <c r="B123">
        <v>1</v>
      </c>
      <c r="C123" t="s">
        <v>646</v>
      </c>
      <c r="D123" t="s">
        <v>647</v>
      </c>
      <c r="E123" t="s">
        <v>308</v>
      </c>
      <c r="F123" t="s">
        <v>454</v>
      </c>
    </row>
    <row r="124" spans="1:6" ht="12.75">
      <c r="A124" t="s">
        <v>648</v>
      </c>
      <c r="B124">
        <v>1</v>
      </c>
      <c r="D124" t="s">
        <v>649</v>
      </c>
      <c r="E124" t="s">
        <v>308</v>
      </c>
      <c r="F124" t="s">
        <v>454</v>
      </c>
    </row>
    <row r="125" spans="1:6" ht="12.75">
      <c r="A125" t="s">
        <v>650</v>
      </c>
      <c r="B125">
        <v>1</v>
      </c>
      <c r="C125" t="s">
        <v>651</v>
      </c>
      <c r="D125" t="s">
        <v>652</v>
      </c>
      <c r="E125" t="s">
        <v>308</v>
      </c>
      <c r="F125" t="s">
        <v>454</v>
      </c>
    </row>
    <row r="126" spans="1:6" ht="12.75">
      <c r="A126" t="s">
        <v>653</v>
      </c>
      <c r="B126">
        <v>1</v>
      </c>
      <c r="D126" t="s">
        <v>654</v>
      </c>
      <c r="E126" t="s">
        <v>308</v>
      </c>
      <c r="F126" t="s">
        <v>454</v>
      </c>
    </row>
    <row r="127" spans="1:6" ht="12.75">
      <c r="A127" t="s">
        <v>655</v>
      </c>
      <c r="B127">
        <v>1</v>
      </c>
      <c r="C127" t="s">
        <v>656</v>
      </c>
      <c r="D127" t="s">
        <v>657</v>
      </c>
      <c r="E127" t="s">
        <v>308</v>
      </c>
      <c r="F127" t="s">
        <v>454</v>
      </c>
    </row>
    <row r="128" spans="1:6" ht="12.75">
      <c r="A128" t="s">
        <v>658</v>
      </c>
      <c r="B128">
        <v>1</v>
      </c>
      <c r="C128" t="s">
        <v>659</v>
      </c>
      <c r="D128" t="s">
        <v>660</v>
      </c>
      <c r="E128" t="s">
        <v>308</v>
      </c>
      <c r="F128" t="s">
        <v>454</v>
      </c>
    </row>
    <row r="129" spans="1:6" ht="12.75">
      <c r="A129" t="s">
        <v>661</v>
      </c>
      <c r="B129">
        <v>1</v>
      </c>
      <c r="D129" t="s">
        <v>662</v>
      </c>
      <c r="E129" t="s">
        <v>308</v>
      </c>
      <c r="F129" t="s">
        <v>663</v>
      </c>
    </row>
    <row r="130" spans="1:6" ht="12.75">
      <c r="A130" t="s">
        <v>664</v>
      </c>
      <c r="B130">
        <v>1</v>
      </c>
      <c r="D130" t="s">
        <v>665</v>
      </c>
      <c r="E130" t="s">
        <v>308</v>
      </c>
      <c r="F130" t="s">
        <v>663</v>
      </c>
    </row>
    <row r="131" spans="1:6" ht="12.75">
      <c r="A131" t="s">
        <v>666</v>
      </c>
      <c r="B131">
        <v>1</v>
      </c>
      <c r="C131" t="s">
        <v>667</v>
      </c>
      <c r="D131" t="s">
        <v>668</v>
      </c>
      <c r="E131" t="s">
        <v>308</v>
      </c>
      <c r="F131" t="s">
        <v>663</v>
      </c>
    </row>
    <row r="132" spans="1:6" ht="12.75">
      <c r="A132" t="s">
        <v>669</v>
      </c>
      <c r="B132">
        <v>1</v>
      </c>
      <c r="C132" t="s">
        <v>670</v>
      </c>
      <c r="D132" t="s">
        <v>671</v>
      </c>
      <c r="E132" t="s">
        <v>308</v>
      </c>
      <c r="F132" t="s">
        <v>663</v>
      </c>
    </row>
    <row r="133" spans="1:6" ht="12.75">
      <c r="A133" t="s">
        <v>672</v>
      </c>
      <c r="B133">
        <v>1</v>
      </c>
      <c r="C133" t="s">
        <v>673</v>
      </c>
      <c r="D133" t="s">
        <v>674</v>
      </c>
      <c r="E133" t="s">
        <v>308</v>
      </c>
      <c r="F133" t="s">
        <v>663</v>
      </c>
    </row>
    <row r="134" spans="1:6" ht="12.75">
      <c r="A134" t="s">
        <v>675</v>
      </c>
      <c r="B134">
        <v>1</v>
      </c>
      <c r="C134" t="s">
        <v>676</v>
      </c>
      <c r="D134" t="s">
        <v>677</v>
      </c>
      <c r="E134" t="s">
        <v>308</v>
      </c>
      <c r="F134" t="s">
        <v>663</v>
      </c>
    </row>
    <row r="135" spans="1:6" ht="12.75">
      <c r="A135" t="s">
        <v>678</v>
      </c>
      <c r="B135">
        <v>1</v>
      </c>
      <c r="C135" t="s">
        <v>679</v>
      </c>
      <c r="D135" t="s">
        <v>680</v>
      </c>
      <c r="E135" t="s">
        <v>308</v>
      </c>
      <c r="F135" t="s">
        <v>663</v>
      </c>
    </row>
    <row r="136" spans="1:6" ht="12.75">
      <c r="A136" t="s">
        <v>681</v>
      </c>
      <c r="B136">
        <v>1</v>
      </c>
      <c r="D136" t="s">
        <v>682</v>
      </c>
      <c r="E136" t="s">
        <v>95</v>
      </c>
      <c r="F136" t="s">
        <v>683</v>
      </c>
    </row>
    <row r="137" spans="1:6" ht="12.75">
      <c r="A137" t="s">
        <v>684</v>
      </c>
      <c r="B137">
        <v>1</v>
      </c>
      <c r="D137" t="s">
        <v>685</v>
      </c>
      <c r="E137" t="s">
        <v>95</v>
      </c>
      <c r="F137" t="s">
        <v>683</v>
      </c>
    </row>
    <row r="138" spans="1:6" ht="12.75">
      <c r="A138" t="s">
        <v>686</v>
      </c>
      <c r="B138">
        <v>1</v>
      </c>
      <c r="D138" t="s">
        <v>687</v>
      </c>
      <c r="E138" t="s">
        <v>95</v>
      </c>
      <c r="F138" t="s">
        <v>683</v>
      </c>
    </row>
    <row r="139" spans="1:6" ht="12.75">
      <c r="A139" t="s">
        <v>688</v>
      </c>
      <c r="B139">
        <v>1</v>
      </c>
      <c r="D139" t="s">
        <v>689</v>
      </c>
      <c r="E139" t="s">
        <v>95</v>
      </c>
      <c r="F139" t="s">
        <v>683</v>
      </c>
    </row>
    <row r="140" spans="1:6" ht="12.75">
      <c r="A140" t="s">
        <v>690</v>
      </c>
      <c r="B140">
        <v>1</v>
      </c>
      <c r="D140" t="s">
        <v>691</v>
      </c>
      <c r="E140" t="s">
        <v>95</v>
      </c>
      <c r="F140" t="s">
        <v>683</v>
      </c>
    </row>
    <row r="141" spans="1:6" ht="12.75">
      <c r="A141" t="s">
        <v>692</v>
      </c>
      <c r="B141">
        <v>1</v>
      </c>
      <c r="C141" t="s">
        <v>693</v>
      </c>
      <c r="D141" t="s">
        <v>694</v>
      </c>
      <c r="E141" t="s">
        <v>95</v>
      </c>
      <c r="F141" t="s">
        <v>683</v>
      </c>
    </row>
    <row r="142" spans="1:6" ht="12.75">
      <c r="A142" t="s">
        <v>695</v>
      </c>
      <c r="B142">
        <v>1</v>
      </c>
      <c r="D142" t="s">
        <v>696</v>
      </c>
      <c r="E142" t="s">
        <v>95</v>
      </c>
      <c r="F142" t="s">
        <v>683</v>
      </c>
    </row>
    <row r="143" spans="1:6" ht="12.75">
      <c r="A143" t="s">
        <v>697</v>
      </c>
      <c r="B143">
        <v>1</v>
      </c>
      <c r="C143" t="s">
        <v>698</v>
      </c>
      <c r="D143" t="s">
        <v>699</v>
      </c>
      <c r="E143" t="s">
        <v>95</v>
      </c>
      <c r="F143" t="s">
        <v>683</v>
      </c>
    </row>
    <row r="144" spans="1:6" ht="12.75">
      <c r="A144" t="s">
        <v>700</v>
      </c>
      <c r="B144">
        <v>1</v>
      </c>
      <c r="D144" t="s">
        <v>701</v>
      </c>
      <c r="E144" t="s">
        <v>95</v>
      </c>
      <c r="F144" t="s">
        <v>683</v>
      </c>
    </row>
    <row r="145" spans="1:6" ht="12.75">
      <c r="A145" t="s">
        <v>702</v>
      </c>
      <c r="B145">
        <v>1</v>
      </c>
      <c r="C145" t="s">
        <v>703</v>
      </c>
      <c r="D145" t="s">
        <v>704</v>
      </c>
      <c r="E145" t="s">
        <v>95</v>
      </c>
      <c r="F145" t="s">
        <v>683</v>
      </c>
    </row>
    <row r="146" spans="1:6" ht="12.75">
      <c r="A146" t="s">
        <v>705</v>
      </c>
      <c r="B146">
        <v>1</v>
      </c>
      <c r="D146" t="s">
        <v>706</v>
      </c>
      <c r="E146" t="s">
        <v>95</v>
      </c>
      <c r="F146" t="s">
        <v>683</v>
      </c>
    </row>
    <row r="147" spans="1:6" ht="12.75">
      <c r="A147" t="s">
        <v>707</v>
      </c>
      <c r="B147">
        <v>1</v>
      </c>
      <c r="C147" t="s">
        <v>708</v>
      </c>
      <c r="D147" t="s">
        <v>709</v>
      </c>
      <c r="E147" t="s">
        <v>95</v>
      </c>
      <c r="F147" t="s">
        <v>683</v>
      </c>
    </row>
    <row r="148" spans="1:6" ht="12.75">
      <c r="A148" t="s">
        <v>710</v>
      </c>
      <c r="B148">
        <v>1</v>
      </c>
      <c r="D148" t="s">
        <v>711</v>
      </c>
      <c r="E148" t="s">
        <v>95</v>
      </c>
      <c r="F148" t="s">
        <v>683</v>
      </c>
    </row>
    <row r="149" spans="1:6" ht="12.75">
      <c r="A149" t="s">
        <v>712</v>
      </c>
      <c r="B149">
        <v>1</v>
      </c>
      <c r="D149" t="s">
        <v>713</v>
      </c>
      <c r="E149" t="s">
        <v>95</v>
      </c>
      <c r="F149" t="s">
        <v>683</v>
      </c>
    </row>
    <row r="150" spans="1:6" ht="12.75">
      <c r="A150" t="s">
        <v>22</v>
      </c>
      <c r="B150">
        <v>1</v>
      </c>
      <c r="C150" t="s">
        <v>714</v>
      </c>
      <c r="D150" t="s">
        <v>715</v>
      </c>
      <c r="E150" t="s">
        <v>95</v>
      </c>
      <c r="F150" t="s">
        <v>683</v>
      </c>
    </row>
    <row r="151" spans="1:6" ht="12.75">
      <c r="A151" t="s">
        <v>716</v>
      </c>
      <c r="B151">
        <v>1</v>
      </c>
      <c r="D151" t="s">
        <v>717</v>
      </c>
      <c r="E151" t="s">
        <v>95</v>
      </c>
      <c r="F151" t="s">
        <v>683</v>
      </c>
    </row>
    <row r="152" spans="1:6" ht="12.75">
      <c r="A152" t="s">
        <v>718</v>
      </c>
      <c r="B152">
        <v>1</v>
      </c>
      <c r="D152" t="s">
        <v>719</v>
      </c>
      <c r="E152" t="s">
        <v>95</v>
      </c>
      <c r="F152" t="s">
        <v>683</v>
      </c>
    </row>
    <row r="153" spans="1:6" ht="12.75">
      <c r="A153" t="s">
        <v>720</v>
      </c>
      <c r="B153">
        <v>1</v>
      </c>
      <c r="D153" t="s">
        <v>721</v>
      </c>
      <c r="E153" t="s">
        <v>95</v>
      </c>
      <c r="F153" t="s">
        <v>683</v>
      </c>
    </row>
    <row r="154" spans="1:6" ht="12.75">
      <c r="A154" t="s">
        <v>722</v>
      </c>
      <c r="B154">
        <v>1</v>
      </c>
      <c r="D154" t="s">
        <v>723</v>
      </c>
      <c r="E154" t="s">
        <v>95</v>
      </c>
      <c r="F154" t="s">
        <v>683</v>
      </c>
    </row>
    <row r="155" spans="1:6" ht="12.75">
      <c r="A155" t="s">
        <v>724</v>
      </c>
      <c r="B155">
        <v>1</v>
      </c>
      <c r="D155" t="s">
        <v>725</v>
      </c>
      <c r="E155" t="s">
        <v>95</v>
      </c>
      <c r="F155" t="s">
        <v>683</v>
      </c>
    </row>
    <row r="156" spans="1:6" ht="12.75">
      <c r="A156" t="s">
        <v>726</v>
      </c>
      <c r="B156">
        <v>1</v>
      </c>
      <c r="D156" t="s">
        <v>727</v>
      </c>
      <c r="E156" t="s">
        <v>95</v>
      </c>
      <c r="F156" t="s">
        <v>683</v>
      </c>
    </row>
    <row r="157" spans="1:6" ht="12.75">
      <c r="A157" t="s">
        <v>728</v>
      </c>
      <c r="B157">
        <v>1</v>
      </c>
      <c r="C157" t="s">
        <v>729</v>
      </c>
      <c r="D157" t="s">
        <v>730</v>
      </c>
      <c r="E157" t="s">
        <v>95</v>
      </c>
      <c r="F157" t="s">
        <v>683</v>
      </c>
    </row>
    <row r="158" spans="1:6" ht="12.75">
      <c r="A158" t="s">
        <v>731</v>
      </c>
      <c r="B158">
        <v>1</v>
      </c>
      <c r="D158" t="s">
        <v>732</v>
      </c>
      <c r="E158" t="s">
        <v>95</v>
      </c>
      <c r="F158" t="s">
        <v>683</v>
      </c>
    </row>
    <row r="159" spans="1:6" ht="12.75">
      <c r="A159" t="s">
        <v>733</v>
      </c>
      <c r="B159">
        <v>1</v>
      </c>
      <c r="D159" t="s">
        <v>734</v>
      </c>
      <c r="E159" t="s">
        <v>95</v>
      </c>
      <c r="F159" t="s">
        <v>683</v>
      </c>
    </row>
    <row r="160" spans="1:6" ht="12.75">
      <c r="A160" t="s">
        <v>735</v>
      </c>
      <c r="B160">
        <v>1</v>
      </c>
      <c r="D160" t="s">
        <v>736</v>
      </c>
      <c r="E160" t="s">
        <v>95</v>
      </c>
      <c r="F160" t="s">
        <v>683</v>
      </c>
    </row>
    <row r="161" spans="1:6" ht="12.75">
      <c r="A161" t="s">
        <v>737</v>
      </c>
      <c r="B161">
        <v>1</v>
      </c>
      <c r="D161" t="s">
        <v>738</v>
      </c>
      <c r="E161" t="s">
        <v>95</v>
      </c>
      <c r="F161" t="s">
        <v>683</v>
      </c>
    </row>
    <row r="162" spans="1:6" ht="12.75">
      <c r="A162" t="s">
        <v>739</v>
      </c>
      <c r="B162">
        <v>1</v>
      </c>
      <c r="D162" t="s">
        <v>740</v>
      </c>
      <c r="E162" t="s">
        <v>95</v>
      </c>
      <c r="F162" t="s">
        <v>683</v>
      </c>
    </row>
    <row r="163" spans="1:6" ht="12.75">
      <c r="A163" t="s">
        <v>741</v>
      </c>
      <c r="B163">
        <v>1</v>
      </c>
      <c r="C163" t="s">
        <v>742</v>
      </c>
      <c r="D163" t="s">
        <v>743</v>
      </c>
      <c r="E163" t="s">
        <v>95</v>
      </c>
      <c r="F163" t="s">
        <v>683</v>
      </c>
    </row>
    <row r="164" spans="1:6" ht="12.75">
      <c r="A164" t="s">
        <v>744</v>
      </c>
      <c r="B164">
        <v>1</v>
      </c>
      <c r="C164" t="s">
        <v>745</v>
      </c>
      <c r="D164" t="s">
        <v>746</v>
      </c>
      <c r="E164" t="s">
        <v>95</v>
      </c>
      <c r="F164" t="s">
        <v>683</v>
      </c>
    </row>
    <row r="165" spans="1:6" ht="12.75">
      <c r="A165" t="s">
        <v>747</v>
      </c>
      <c r="B165">
        <v>1</v>
      </c>
      <c r="D165" t="s">
        <v>748</v>
      </c>
      <c r="E165" t="s">
        <v>95</v>
      </c>
      <c r="F165" t="s">
        <v>683</v>
      </c>
    </row>
    <row r="166" spans="1:6" ht="12.75">
      <c r="A166" t="s">
        <v>749</v>
      </c>
      <c r="B166">
        <v>1</v>
      </c>
      <c r="C166" t="s">
        <v>750</v>
      </c>
      <c r="D166" t="s">
        <v>751</v>
      </c>
      <c r="E166" t="s">
        <v>95</v>
      </c>
      <c r="F166" t="s">
        <v>683</v>
      </c>
    </row>
    <row r="167" spans="1:6" ht="12.75">
      <c r="A167" t="s">
        <v>752</v>
      </c>
      <c r="B167">
        <v>1</v>
      </c>
      <c r="D167" t="s">
        <v>753</v>
      </c>
      <c r="E167" t="s">
        <v>95</v>
      </c>
      <c r="F167" t="s">
        <v>683</v>
      </c>
    </row>
    <row r="168" spans="1:6" ht="12.75">
      <c r="A168" t="s">
        <v>754</v>
      </c>
      <c r="B168">
        <v>1</v>
      </c>
      <c r="D168" t="s">
        <v>755</v>
      </c>
      <c r="E168" t="s">
        <v>95</v>
      </c>
      <c r="F168" t="s">
        <v>683</v>
      </c>
    </row>
    <row r="169" spans="1:6" ht="12.75">
      <c r="A169" t="s">
        <v>756</v>
      </c>
      <c r="B169">
        <v>1</v>
      </c>
      <c r="C169" t="s">
        <v>757</v>
      </c>
      <c r="D169" t="s">
        <v>758</v>
      </c>
      <c r="E169" t="s">
        <v>95</v>
      </c>
      <c r="F169" t="s">
        <v>683</v>
      </c>
    </row>
    <row r="170" spans="1:6" ht="12.75">
      <c r="A170" t="s">
        <v>759</v>
      </c>
      <c r="B170">
        <v>1</v>
      </c>
      <c r="C170" t="s">
        <v>760</v>
      </c>
      <c r="D170" t="s">
        <v>761</v>
      </c>
      <c r="E170" t="s">
        <v>95</v>
      </c>
      <c r="F170" t="s">
        <v>683</v>
      </c>
    </row>
    <row r="171" spans="1:6" ht="12.75">
      <c r="A171" t="s">
        <v>762</v>
      </c>
      <c r="B171">
        <v>1</v>
      </c>
      <c r="C171" t="s">
        <v>763</v>
      </c>
      <c r="D171" t="s">
        <v>764</v>
      </c>
      <c r="E171" t="s">
        <v>95</v>
      </c>
      <c r="F171" t="s">
        <v>683</v>
      </c>
    </row>
    <row r="172" spans="1:6" ht="12.75">
      <c r="A172" t="s">
        <v>765</v>
      </c>
      <c r="B172">
        <v>1</v>
      </c>
      <c r="D172" t="s">
        <v>766</v>
      </c>
      <c r="E172" t="s">
        <v>95</v>
      </c>
      <c r="F172" t="s">
        <v>683</v>
      </c>
    </row>
    <row r="173" spans="1:6" ht="12.75">
      <c r="A173" t="s">
        <v>767</v>
      </c>
      <c r="B173">
        <v>1</v>
      </c>
      <c r="D173" t="s">
        <v>768</v>
      </c>
      <c r="E173" t="s">
        <v>95</v>
      </c>
      <c r="F173" t="s">
        <v>683</v>
      </c>
    </row>
    <row r="174" spans="1:6" ht="12.75">
      <c r="A174" t="s">
        <v>50</v>
      </c>
      <c r="B174">
        <v>1</v>
      </c>
      <c r="C174" t="s">
        <v>769</v>
      </c>
      <c r="D174" t="s">
        <v>770</v>
      </c>
      <c r="E174" t="s">
        <v>95</v>
      </c>
      <c r="F174" t="s">
        <v>683</v>
      </c>
    </row>
    <row r="175" spans="1:6" ht="12.75">
      <c r="A175" t="s">
        <v>771</v>
      </c>
      <c r="B175">
        <v>1</v>
      </c>
      <c r="C175" t="s">
        <v>772</v>
      </c>
      <c r="D175" t="s">
        <v>773</v>
      </c>
      <c r="E175" t="s">
        <v>95</v>
      </c>
      <c r="F175" t="s">
        <v>683</v>
      </c>
    </row>
    <row r="176" spans="1:6" ht="12.75">
      <c r="A176" t="s">
        <v>49</v>
      </c>
      <c r="B176">
        <v>1</v>
      </c>
      <c r="C176" t="s">
        <v>774</v>
      </c>
      <c r="D176" t="s">
        <v>775</v>
      </c>
      <c r="E176" t="s">
        <v>95</v>
      </c>
      <c r="F176" t="s">
        <v>683</v>
      </c>
    </row>
    <row r="177" spans="1:6" ht="12.75">
      <c r="A177" t="s">
        <v>776</v>
      </c>
      <c r="B177">
        <v>1</v>
      </c>
      <c r="D177" t="s">
        <v>777</v>
      </c>
      <c r="E177" t="s">
        <v>95</v>
      </c>
      <c r="F177" t="s">
        <v>683</v>
      </c>
    </row>
    <row r="178" spans="1:6" ht="12.75">
      <c r="A178" t="s">
        <v>778</v>
      </c>
      <c r="B178">
        <v>1</v>
      </c>
      <c r="D178" t="s">
        <v>779</v>
      </c>
      <c r="E178" t="s">
        <v>95</v>
      </c>
      <c r="F178" t="s">
        <v>683</v>
      </c>
    </row>
    <row r="179" spans="1:6" ht="12.75">
      <c r="A179" t="s">
        <v>780</v>
      </c>
      <c r="B179">
        <v>1</v>
      </c>
      <c r="D179" t="s">
        <v>781</v>
      </c>
      <c r="E179" t="s">
        <v>95</v>
      </c>
      <c r="F179" t="s">
        <v>683</v>
      </c>
    </row>
    <row r="180" spans="1:6" ht="12.75">
      <c r="A180" t="s">
        <v>782</v>
      </c>
      <c r="B180">
        <v>1</v>
      </c>
      <c r="D180" t="s">
        <v>783</v>
      </c>
      <c r="E180" t="s">
        <v>95</v>
      </c>
      <c r="F180" t="s">
        <v>683</v>
      </c>
    </row>
    <row r="181" spans="1:6" ht="12.75">
      <c r="A181" t="s">
        <v>784</v>
      </c>
      <c r="B181">
        <v>1</v>
      </c>
      <c r="C181" t="s">
        <v>785</v>
      </c>
      <c r="D181" t="s">
        <v>786</v>
      </c>
      <c r="E181" t="s">
        <v>95</v>
      </c>
      <c r="F181" t="s">
        <v>683</v>
      </c>
    </row>
    <row r="182" spans="1:6" ht="12.75">
      <c r="A182" t="s">
        <v>787</v>
      </c>
      <c r="B182">
        <v>1</v>
      </c>
      <c r="C182" t="s">
        <v>788</v>
      </c>
      <c r="D182" t="s">
        <v>789</v>
      </c>
      <c r="E182" t="s">
        <v>95</v>
      </c>
      <c r="F182" t="s">
        <v>683</v>
      </c>
    </row>
    <row r="183" spans="1:6" ht="12.75">
      <c r="A183" t="s">
        <v>790</v>
      </c>
      <c r="B183">
        <v>1</v>
      </c>
      <c r="C183" t="s">
        <v>791</v>
      </c>
      <c r="D183" t="s">
        <v>792</v>
      </c>
      <c r="E183" t="s">
        <v>95</v>
      </c>
      <c r="F183" t="s">
        <v>683</v>
      </c>
    </row>
    <row r="184" spans="1:6" ht="12.75">
      <c r="A184" t="s">
        <v>793</v>
      </c>
      <c r="B184">
        <v>1</v>
      </c>
      <c r="D184" t="s">
        <v>794</v>
      </c>
      <c r="E184" t="s">
        <v>95</v>
      </c>
      <c r="F184" t="s">
        <v>683</v>
      </c>
    </row>
    <row r="185" spans="1:6" ht="12.75">
      <c r="A185" t="s">
        <v>795</v>
      </c>
      <c r="B185">
        <v>1</v>
      </c>
      <c r="D185" t="s">
        <v>796</v>
      </c>
      <c r="E185" t="s">
        <v>95</v>
      </c>
      <c r="F185" t="s">
        <v>683</v>
      </c>
    </row>
    <row r="186" spans="1:6" ht="12.75">
      <c r="A186" t="s">
        <v>797</v>
      </c>
      <c r="B186">
        <v>1</v>
      </c>
      <c r="D186" t="s">
        <v>798</v>
      </c>
      <c r="E186" t="s">
        <v>95</v>
      </c>
      <c r="F186" t="s">
        <v>683</v>
      </c>
    </row>
    <row r="187" spans="1:6" ht="12.75">
      <c r="A187" t="s">
        <v>799</v>
      </c>
      <c r="B187">
        <v>1</v>
      </c>
      <c r="D187" t="s">
        <v>800</v>
      </c>
      <c r="E187" t="s">
        <v>95</v>
      </c>
      <c r="F187" t="s">
        <v>683</v>
      </c>
    </row>
    <row r="188" spans="1:6" ht="12.75">
      <c r="A188" t="s">
        <v>801</v>
      </c>
      <c r="B188">
        <v>1</v>
      </c>
      <c r="D188" t="s">
        <v>802</v>
      </c>
      <c r="E188" t="s">
        <v>95</v>
      </c>
      <c r="F188" t="s">
        <v>683</v>
      </c>
    </row>
    <row r="189" spans="1:6" ht="12.75">
      <c r="A189" t="s">
        <v>803</v>
      </c>
      <c r="B189">
        <v>1</v>
      </c>
      <c r="C189" t="s">
        <v>804</v>
      </c>
      <c r="D189" t="s">
        <v>805</v>
      </c>
      <c r="E189" t="s">
        <v>95</v>
      </c>
      <c r="F189" t="s">
        <v>683</v>
      </c>
    </row>
    <row r="190" spans="1:6" ht="12.75">
      <c r="A190" t="s">
        <v>806</v>
      </c>
      <c r="B190">
        <v>1</v>
      </c>
      <c r="D190" t="s">
        <v>807</v>
      </c>
      <c r="E190" t="s">
        <v>95</v>
      </c>
      <c r="F190" t="s">
        <v>683</v>
      </c>
    </row>
    <row r="191" spans="1:6" ht="12.75">
      <c r="A191" t="s">
        <v>808</v>
      </c>
      <c r="B191">
        <v>1</v>
      </c>
      <c r="C191" t="s">
        <v>809</v>
      </c>
      <c r="D191" t="s">
        <v>810</v>
      </c>
      <c r="E191" t="s">
        <v>95</v>
      </c>
      <c r="F191" t="s">
        <v>683</v>
      </c>
    </row>
    <row r="192" spans="1:6" ht="12.75">
      <c r="A192" t="s">
        <v>811</v>
      </c>
      <c r="B192">
        <v>1</v>
      </c>
      <c r="D192" t="s">
        <v>812</v>
      </c>
      <c r="E192" t="s">
        <v>95</v>
      </c>
      <c r="F192" t="s">
        <v>683</v>
      </c>
    </row>
    <row r="193" spans="1:6" ht="12.75">
      <c r="A193" t="s">
        <v>813</v>
      </c>
      <c r="B193">
        <v>1</v>
      </c>
      <c r="C193" t="s">
        <v>814</v>
      </c>
      <c r="D193" t="s">
        <v>815</v>
      </c>
      <c r="E193" t="s">
        <v>95</v>
      </c>
      <c r="F193" t="s">
        <v>683</v>
      </c>
    </row>
    <row r="194" spans="1:6" ht="12.75">
      <c r="A194" t="s">
        <v>816</v>
      </c>
      <c r="B194">
        <v>1</v>
      </c>
      <c r="C194" t="s">
        <v>817</v>
      </c>
      <c r="D194" t="s">
        <v>818</v>
      </c>
      <c r="E194" t="s">
        <v>95</v>
      </c>
      <c r="F194" t="s">
        <v>683</v>
      </c>
    </row>
    <row r="195" spans="1:6" ht="12.75">
      <c r="A195" t="s">
        <v>819</v>
      </c>
      <c r="B195">
        <v>1</v>
      </c>
      <c r="D195" t="s">
        <v>820</v>
      </c>
      <c r="E195" t="s">
        <v>95</v>
      </c>
      <c r="F195" t="s">
        <v>683</v>
      </c>
    </row>
    <row r="196" spans="1:6" ht="12.75">
      <c r="A196" t="s">
        <v>821</v>
      </c>
      <c r="B196">
        <v>1</v>
      </c>
      <c r="D196" t="s">
        <v>822</v>
      </c>
      <c r="E196" t="s">
        <v>95</v>
      </c>
      <c r="F196" t="s">
        <v>683</v>
      </c>
    </row>
    <row r="197" spans="1:6" ht="12.75">
      <c r="A197" t="s">
        <v>823</v>
      </c>
      <c r="B197">
        <v>1</v>
      </c>
      <c r="D197" t="s">
        <v>824</v>
      </c>
      <c r="E197" t="s">
        <v>95</v>
      </c>
      <c r="F197" t="s">
        <v>683</v>
      </c>
    </row>
    <row r="198" spans="1:6" ht="12.75">
      <c r="A198" t="s">
        <v>825</v>
      </c>
      <c r="B198">
        <v>1</v>
      </c>
      <c r="D198" t="s">
        <v>826</v>
      </c>
      <c r="E198" t="s">
        <v>95</v>
      </c>
      <c r="F198" t="s">
        <v>683</v>
      </c>
    </row>
    <row r="199" spans="1:6" ht="12.75">
      <c r="A199" t="s">
        <v>827</v>
      </c>
      <c r="B199">
        <v>1</v>
      </c>
      <c r="C199" t="s">
        <v>828</v>
      </c>
      <c r="D199" t="s">
        <v>829</v>
      </c>
      <c r="E199" t="s">
        <v>95</v>
      </c>
      <c r="F199" t="s">
        <v>683</v>
      </c>
    </row>
    <row r="200" spans="1:6" ht="12.75">
      <c r="A200" t="s">
        <v>830</v>
      </c>
      <c r="B200">
        <v>1</v>
      </c>
      <c r="D200" t="s">
        <v>831</v>
      </c>
      <c r="E200" t="s">
        <v>95</v>
      </c>
      <c r="F200" t="s">
        <v>683</v>
      </c>
    </row>
    <row r="201" spans="1:6" ht="12.75">
      <c r="A201" t="s">
        <v>832</v>
      </c>
      <c r="B201">
        <v>1</v>
      </c>
      <c r="D201" t="s">
        <v>833</v>
      </c>
      <c r="E201" t="s">
        <v>95</v>
      </c>
      <c r="F201" t="s">
        <v>683</v>
      </c>
    </row>
    <row r="202" spans="1:6" ht="12.75">
      <c r="A202" t="s">
        <v>834</v>
      </c>
      <c r="B202">
        <v>1</v>
      </c>
      <c r="D202" t="s">
        <v>835</v>
      </c>
      <c r="E202" t="s">
        <v>95</v>
      </c>
      <c r="F202" t="s">
        <v>683</v>
      </c>
    </row>
    <row r="203" spans="1:6" ht="12.75">
      <c r="A203" t="s">
        <v>836</v>
      </c>
      <c r="B203">
        <v>1</v>
      </c>
      <c r="D203" t="s">
        <v>837</v>
      </c>
      <c r="E203" t="s">
        <v>95</v>
      </c>
      <c r="F203" t="s">
        <v>683</v>
      </c>
    </row>
    <row r="204" spans="1:6" ht="12.75">
      <c r="A204" t="s">
        <v>838</v>
      </c>
      <c r="B204">
        <v>1</v>
      </c>
      <c r="D204" t="s">
        <v>839</v>
      </c>
      <c r="E204" t="s">
        <v>95</v>
      </c>
      <c r="F204" t="s">
        <v>683</v>
      </c>
    </row>
    <row r="205" spans="1:6" ht="12.75">
      <c r="A205" t="s">
        <v>840</v>
      </c>
      <c r="B205">
        <v>1</v>
      </c>
      <c r="D205" t="s">
        <v>841</v>
      </c>
      <c r="E205" t="s">
        <v>95</v>
      </c>
      <c r="F205" t="s">
        <v>683</v>
      </c>
    </row>
    <row r="206" spans="1:6" ht="12.75">
      <c r="A206" t="s">
        <v>842</v>
      </c>
      <c r="B206">
        <v>1</v>
      </c>
      <c r="D206" t="s">
        <v>843</v>
      </c>
      <c r="E206" t="s">
        <v>95</v>
      </c>
      <c r="F206" t="s">
        <v>683</v>
      </c>
    </row>
    <row r="207" spans="1:6" ht="12.75">
      <c r="A207" t="s">
        <v>45</v>
      </c>
      <c r="B207">
        <v>1</v>
      </c>
      <c r="C207" t="s">
        <v>844</v>
      </c>
      <c r="D207" t="s">
        <v>845</v>
      </c>
      <c r="E207" t="s">
        <v>95</v>
      </c>
      <c r="F207" t="s">
        <v>683</v>
      </c>
    </row>
    <row r="208" spans="1:6" ht="12.75">
      <c r="A208" t="s">
        <v>846</v>
      </c>
      <c r="B208">
        <v>1</v>
      </c>
      <c r="D208" t="s">
        <v>847</v>
      </c>
      <c r="E208" t="s">
        <v>95</v>
      </c>
      <c r="F208" t="s">
        <v>683</v>
      </c>
    </row>
    <row r="209" spans="1:6" ht="12.75">
      <c r="A209" t="s">
        <v>848</v>
      </c>
      <c r="B209">
        <v>1</v>
      </c>
      <c r="D209" t="s">
        <v>849</v>
      </c>
      <c r="E209" t="s">
        <v>95</v>
      </c>
      <c r="F209" t="s">
        <v>683</v>
      </c>
    </row>
    <row r="210" spans="1:6" ht="12.75">
      <c r="A210" t="s">
        <v>850</v>
      </c>
      <c r="B210">
        <v>1</v>
      </c>
      <c r="D210" t="s">
        <v>851</v>
      </c>
      <c r="E210" t="s">
        <v>95</v>
      </c>
      <c r="F210" t="s">
        <v>683</v>
      </c>
    </row>
    <row r="211" spans="1:6" ht="12.75">
      <c r="A211" t="s">
        <v>852</v>
      </c>
      <c r="B211">
        <v>1</v>
      </c>
      <c r="D211" t="s">
        <v>853</v>
      </c>
      <c r="E211" t="s">
        <v>95</v>
      </c>
      <c r="F211" t="s">
        <v>683</v>
      </c>
    </row>
    <row r="212" spans="1:6" ht="12.75">
      <c r="A212" t="s">
        <v>854</v>
      </c>
      <c r="B212">
        <v>1</v>
      </c>
      <c r="D212" t="s">
        <v>855</v>
      </c>
      <c r="E212" t="s">
        <v>95</v>
      </c>
      <c r="F212" t="s">
        <v>683</v>
      </c>
    </row>
    <row r="213" spans="1:6" ht="12.75">
      <c r="A213" t="s">
        <v>856</v>
      </c>
      <c r="B213">
        <v>1</v>
      </c>
      <c r="D213" t="s">
        <v>857</v>
      </c>
      <c r="E213" t="s">
        <v>95</v>
      </c>
      <c r="F213" t="s">
        <v>683</v>
      </c>
    </row>
    <row r="214" spans="1:6" ht="12.75">
      <c r="A214" t="s">
        <v>858</v>
      </c>
      <c r="B214">
        <v>1</v>
      </c>
      <c r="C214" t="s">
        <v>859</v>
      </c>
      <c r="D214" t="s">
        <v>860</v>
      </c>
      <c r="E214" t="s">
        <v>95</v>
      </c>
      <c r="F214" t="s">
        <v>683</v>
      </c>
    </row>
    <row r="215" spans="1:6" ht="12.75">
      <c r="A215" t="s">
        <v>861</v>
      </c>
      <c r="B215">
        <v>1</v>
      </c>
      <c r="D215" t="s">
        <v>862</v>
      </c>
      <c r="E215" t="s">
        <v>95</v>
      </c>
      <c r="F215" t="s">
        <v>683</v>
      </c>
    </row>
    <row r="216" spans="1:6" ht="12.75">
      <c r="A216" t="s">
        <v>863</v>
      </c>
      <c r="B216">
        <v>1</v>
      </c>
      <c r="D216" t="s">
        <v>864</v>
      </c>
      <c r="E216" t="s">
        <v>95</v>
      </c>
      <c r="F216" t="s">
        <v>683</v>
      </c>
    </row>
    <row r="217" spans="1:6" ht="12.75">
      <c r="A217" t="s">
        <v>865</v>
      </c>
      <c r="B217">
        <v>1</v>
      </c>
      <c r="D217" t="s">
        <v>866</v>
      </c>
      <c r="E217" t="s">
        <v>95</v>
      </c>
      <c r="F217" t="s">
        <v>683</v>
      </c>
    </row>
    <row r="218" spans="1:6" ht="12.75">
      <c r="A218" t="s">
        <v>867</v>
      </c>
      <c r="B218">
        <v>1</v>
      </c>
      <c r="C218" t="s">
        <v>868</v>
      </c>
      <c r="D218" t="s">
        <v>869</v>
      </c>
      <c r="E218" t="s">
        <v>95</v>
      </c>
      <c r="F218" t="s">
        <v>683</v>
      </c>
    </row>
    <row r="219" spans="1:6" ht="12.75">
      <c r="A219" t="s">
        <v>870</v>
      </c>
      <c r="B219">
        <v>1</v>
      </c>
      <c r="D219" t="s">
        <v>871</v>
      </c>
      <c r="E219" t="s">
        <v>95</v>
      </c>
      <c r="F219" t="s">
        <v>683</v>
      </c>
    </row>
    <row r="220" spans="1:6" ht="12.75">
      <c r="A220" t="s">
        <v>872</v>
      </c>
      <c r="B220">
        <v>1</v>
      </c>
      <c r="C220" t="s">
        <v>873</v>
      </c>
      <c r="D220" t="s">
        <v>738</v>
      </c>
      <c r="E220" t="s">
        <v>95</v>
      </c>
      <c r="F220" t="s">
        <v>683</v>
      </c>
    </row>
    <row r="221" spans="1:6" ht="12.75">
      <c r="A221" t="s">
        <v>874</v>
      </c>
      <c r="B221">
        <v>1</v>
      </c>
      <c r="C221" t="s">
        <v>875</v>
      </c>
      <c r="D221" t="s">
        <v>876</v>
      </c>
      <c r="E221" t="s">
        <v>95</v>
      </c>
      <c r="F221" t="s">
        <v>683</v>
      </c>
    </row>
    <row r="222" spans="1:6" ht="12.75">
      <c r="A222" t="s">
        <v>877</v>
      </c>
      <c r="B222">
        <v>1</v>
      </c>
      <c r="D222" t="s">
        <v>878</v>
      </c>
      <c r="E222" t="s">
        <v>95</v>
      </c>
      <c r="F222" t="s">
        <v>683</v>
      </c>
    </row>
    <row r="223" spans="1:6" ht="12.75">
      <c r="A223" t="s">
        <v>879</v>
      </c>
      <c r="B223">
        <v>1</v>
      </c>
      <c r="D223" t="s">
        <v>880</v>
      </c>
      <c r="E223" t="s">
        <v>95</v>
      </c>
      <c r="F223" t="s">
        <v>683</v>
      </c>
    </row>
    <row r="224" spans="1:6" ht="12.75">
      <c r="A224" t="s">
        <v>881</v>
      </c>
      <c r="B224">
        <v>1</v>
      </c>
      <c r="C224" t="s">
        <v>882</v>
      </c>
      <c r="D224" t="s">
        <v>883</v>
      </c>
      <c r="E224" t="s">
        <v>95</v>
      </c>
      <c r="F224" t="s">
        <v>683</v>
      </c>
    </row>
    <row r="225" spans="1:6" ht="12.75">
      <c r="A225" t="s">
        <v>884</v>
      </c>
      <c r="B225">
        <v>1</v>
      </c>
      <c r="D225" t="s">
        <v>885</v>
      </c>
      <c r="E225" t="s">
        <v>95</v>
      </c>
      <c r="F225" t="s">
        <v>683</v>
      </c>
    </row>
    <row r="226" spans="1:6" ht="12.75">
      <c r="A226" t="s">
        <v>258</v>
      </c>
      <c r="B226">
        <v>1</v>
      </c>
      <c r="C226" t="s">
        <v>886</v>
      </c>
      <c r="D226" t="s">
        <v>887</v>
      </c>
      <c r="E226" t="s">
        <v>95</v>
      </c>
      <c r="F226" t="s">
        <v>683</v>
      </c>
    </row>
    <row r="227" spans="1:6" ht="12.75">
      <c r="A227" t="s">
        <v>888</v>
      </c>
      <c r="B227">
        <v>1</v>
      </c>
      <c r="D227" t="s">
        <v>889</v>
      </c>
      <c r="E227" t="s">
        <v>95</v>
      </c>
      <c r="F227" t="s">
        <v>683</v>
      </c>
    </row>
    <row r="228" spans="1:6" ht="12.75">
      <c r="A228" t="s">
        <v>890</v>
      </c>
      <c r="B228">
        <v>1</v>
      </c>
      <c r="C228" t="s">
        <v>891</v>
      </c>
      <c r="D228" t="s">
        <v>892</v>
      </c>
      <c r="E228" t="s">
        <v>95</v>
      </c>
      <c r="F228" t="s">
        <v>683</v>
      </c>
    </row>
    <row r="229" spans="1:6" ht="12.75">
      <c r="A229" t="s">
        <v>893</v>
      </c>
      <c r="B229">
        <v>1</v>
      </c>
      <c r="C229" t="s">
        <v>894</v>
      </c>
      <c r="D229" t="s">
        <v>895</v>
      </c>
      <c r="E229" t="s">
        <v>95</v>
      </c>
      <c r="F229" t="s">
        <v>683</v>
      </c>
    </row>
    <row r="230" spans="1:6" ht="12.75">
      <c r="A230" t="s">
        <v>896</v>
      </c>
      <c r="B230">
        <v>1</v>
      </c>
      <c r="D230" t="s">
        <v>897</v>
      </c>
      <c r="E230" t="s">
        <v>95</v>
      </c>
      <c r="F230" t="s">
        <v>683</v>
      </c>
    </row>
    <row r="231" spans="1:6" ht="12.75">
      <c r="A231" t="s">
        <v>898</v>
      </c>
      <c r="B231">
        <v>1</v>
      </c>
      <c r="D231" t="s">
        <v>899</v>
      </c>
      <c r="E231" t="s">
        <v>95</v>
      </c>
      <c r="F231" t="s">
        <v>683</v>
      </c>
    </row>
    <row r="232" spans="1:6" ht="12.75">
      <c r="A232" t="s">
        <v>900</v>
      </c>
      <c r="B232">
        <v>1</v>
      </c>
      <c r="D232" t="s">
        <v>901</v>
      </c>
      <c r="E232" t="s">
        <v>95</v>
      </c>
      <c r="F232" t="s">
        <v>683</v>
      </c>
    </row>
    <row r="233" spans="1:6" ht="12.75">
      <c r="A233" t="s">
        <v>902</v>
      </c>
      <c r="B233">
        <v>1</v>
      </c>
      <c r="C233" t="s">
        <v>903</v>
      </c>
      <c r="D233" t="s">
        <v>904</v>
      </c>
      <c r="E233" t="s">
        <v>95</v>
      </c>
      <c r="F233" t="s">
        <v>683</v>
      </c>
    </row>
    <row r="234" spans="1:6" ht="12.75">
      <c r="A234" t="s">
        <v>905</v>
      </c>
      <c r="B234">
        <v>1</v>
      </c>
      <c r="D234" t="s">
        <v>906</v>
      </c>
      <c r="E234" t="s">
        <v>95</v>
      </c>
      <c r="F234" t="s">
        <v>683</v>
      </c>
    </row>
    <row r="235" spans="1:6" ht="12.75">
      <c r="A235" t="s">
        <v>907</v>
      </c>
      <c r="B235">
        <v>1</v>
      </c>
      <c r="D235" t="s">
        <v>908</v>
      </c>
      <c r="E235" t="s">
        <v>95</v>
      </c>
      <c r="F235" t="s">
        <v>683</v>
      </c>
    </row>
    <row r="236" spans="1:6" ht="12.75">
      <c r="A236" t="s">
        <v>909</v>
      </c>
      <c r="B236">
        <v>1</v>
      </c>
      <c r="D236" t="s">
        <v>910</v>
      </c>
      <c r="E236" t="s">
        <v>95</v>
      </c>
      <c r="F236" t="s">
        <v>683</v>
      </c>
    </row>
    <row r="237" spans="1:6" ht="12.75">
      <c r="A237" t="s">
        <v>911</v>
      </c>
      <c r="B237">
        <v>1</v>
      </c>
      <c r="C237" t="s">
        <v>912</v>
      </c>
      <c r="D237" t="s">
        <v>913</v>
      </c>
      <c r="E237" t="s">
        <v>95</v>
      </c>
      <c r="F237" t="s">
        <v>683</v>
      </c>
    </row>
    <row r="238" spans="1:6" ht="12.75">
      <c r="A238" t="s">
        <v>914</v>
      </c>
      <c r="B238">
        <v>1</v>
      </c>
      <c r="D238" t="s">
        <v>915</v>
      </c>
      <c r="E238" t="s">
        <v>95</v>
      </c>
      <c r="F238" t="s">
        <v>683</v>
      </c>
    </row>
    <row r="239" spans="1:6" ht="12.75">
      <c r="A239" t="s">
        <v>916</v>
      </c>
      <c r="B239">
        <v>1</v>
      </c>
      <c r="C239" t="s">
        <v>917</v>
      </c>
      <c r="D239" t="s">
        <v>918</v>
      </c>
      <c r="E239" t="s">
        <v>308</v>
      </c>
      <c r="F239" t="s">
        <v>919</v>
      </c>
    </row>
    <row r="240" spans="1:6" ht="12.75">
      <c r="A240" t="s">
        <v>920</v>
      </c>
      <c r="B240">
        <v>1</v>
      </c>
      <c r="C240" t="s">
        <v>921</v>
      </c>
      <c r="D240" t="s">
        <v>922</v>
      </c>
      <c r="E240" t="s">
        <v>308</v>
      </c>
      <c r="F240" t="s">
        <v>919</v>
      </c>
    </row>
    <row r="241" spans="1:6" ht="12.75">
      <c r="A241" t="s">
        <v>923</v>
      </c>
      <c r="B241">
        <v>1</v>
      </c>
      <c r="C241" t="s">
        <v>924</v>
      </c>
      <c r="D241" t="s">
        <v>925</v>
      </c>
      <c r="E241" t="s">
        <v>308</v>
      </c>
      <c r="F241" t="s">
        <v>919</v>
      </c>
    </row>
    <row r="242" spans="1:6" ht="12.75">
      <c r="A242" t="s">
        <v>926</v>
      </c>
      <c r="B242">
        <v>1</v>
      </c>
      <c r="C242" t="s">
        <v>927</v>
      </c>
      <c r="D242" t="s">
        <v>928</v>
      </c>
      <c r="E242" t="s">
        <v>308</v>
      </c>
      <c r="F242" t="s">
        <v>919</v>
      </c>
    </row>
    <row r="243" spans="1:6" ht="12.75">
      <c r="A243" t="s">
        <v>929</v>
      </c>
      <c r="B243">
        <v>1</v>
      </c>
      <c r="C243" t="s">
        <v>930</v>
      </c>
      <c r="D243" t="s">
        <v>931</v>
      </c>
      <c r="E243" t="s">
        <v>308</v>
      </c>
      <c r="F243" t="s">
        <v>919</v>
      </c>
    </row>
    <row r="244" spans="1:6" ht="12.75">
      <c r="A244" t="s">
        <v>932</v>
      </c>
      <c r="B244">
        <v>1</v>
      </c>
      <c r="C244" t="s">
        <v>933</v>
      </c>
      <c r="D244" t="s">
        <v>934</v>
      </c>
      <c r="E244" t="s">
        <v>308</v>
      </c>
      <c r="F244" t="s">
        <v>919</v>
      </c>
    </row>
    <row r="245" spans="1:6" ht="12.75">
      <c r="A245" t="s">
        <v>935</v>
      </c>
      <c r="B245">
        <v>1</v>
      </c>
      <c r="D245" t="s">
        <v>936</v>
      </c>
      <c r="E245" t="s">
        <v>308</v>
      </c>
      <c r="F245" t="s">
        <v>919</v>
      </c>
    </row>
    <row r="246" spans="1:6" ht="12.75">
      <c r="A246" t="s">
        <v>138</v>
      </c>
      <c r="B246">
        <v>1</v>
      </c>
      <c r="C246" t="s">
        <v>937</v>
      </c>
      <c r="D246" t="s">
        <v>938</v>
      </c>
      <c r="E246" t="s">
        <v>308</v>
      </c>
      <c r="F246" t="s">
        <v>919</v>
      </c>
    </row>
    <row r="247" spans="1:6" ht="12.75">
      <c r="A247" t="s">
        <v>939</v>
      </c>
      <c r="B247">
        <v>1</v>
      </c>
      <c r="D247" t="s">
        <v>940</v>
      </c>
      <c r="E247" t="s">
        <v>308</v>
      </c>
      <c r="F247" t="s">
        <v>919</v>
      </c>
    </row>
    <row r="248" spans="1:6" ht="12.75">
      <c r="A248" t="s">
        <v>941</v>
      </c>
      <c r="B248">
        <v>1</v>
      </c>
      <c r="C248" t="s">
        <v>942</v>
      </c>
      <c r="D248" t="s">
        <v>943</v>
      </c>
      <c r="E248" t="s">
        <v>308</v>
      </c>
      <c r="F248" t="s">
        <v>919</v>
      </c>
    </row>
    <row r="249" spans="1:6" ht="12.75">
      <c r="A249" t="s">
        <v>944</v>
      </c>
      <c r="B249">
        <v>1</v>
      </c>
      <c r="D249" t="s">
        <v>945</v>
      </c>
      <c r="E249" t="s">
        <v>308</v>
      </c>
      <c r="F249" t="s">
        <v>919</v>
      </c>
    </row>
    <row r="250" spans="1:6" ht="12.75">
      <c r="A250" t="s">
        <v>946</v>
      </c>
      <c r="B250">
        <v>1</v>
      </c>
      <c r="C250" t="s">
        <v>947</v>
      </c>
      <c r="D250" t="s">
        <v>948</v>
      </c>
      <c r="E250" t="s">
        <v>308</v>
      </c>
      <c r="F250" t="s">
        <v>919</v>
      </c>
    </row>
    <row r="251" spans="1:6" ht="12.75">
      <c r="A251" t="s">
        <v>949</v>
      </c>
      <c r="B251">
        <v>1</v>
      </c>
      <c r="C251" t="s">
        <v>950</v>
      </c>
      <c r="D251" t="s">
        <v>951</v>
      </c>
      <c r="E251" t="s">
        <v>308</v>
      </c>
      <c r="F251" t="s">
        <v>919</v>
      </c>
    </row>
    <row r="252" spans="1:6" ht="12.75">
      <c r="A252" t="s">
        <v>952</v>
      </c>
      <c r="B252">
        <v>1</v>
      </c>
      <c r="C252" t="s">
        <v>953</v>
      </c>
      <c r="D252" t="s">
        <v>954</v>
      </c>
      <c r="E252" t="s">
        <v>308</v>
      </c>
      <c r="F252" t="s">
        <v>919</v>
      </c>
    </row>
    <row r="253" spans="1:6" ht="12.75">
      <c r="A253" t="s">
        <v>955</v>
      </c>
      <c r="B253">
        <v>1</v>
      </c>
      <c r="C253" t="s">
        <v>956</v>
      </c>
      <c r="D253" t="s">
        <v>957</v>
      </c>
      <c r="E253" t="s">
        <v>308</v>
      </c>
      <c r="F253" t="s">
        <v>919</v>
      </c>
    </row>
    <row r="254" spans="1:6" ht="12.75">
      <c r="A254" t="s">
        <v>958</v>
      </c>
      <c r="B254">
        <v>1</v>
      </c>
      <c r="C254" t="s">
        <v>959</v>
      </c>
      <c r="D254" t="s">
        <v>960</v>
      </c>
      <c r="E254" t="s">
        <v>308</v>
      </c>
      <c r="F254" t="s">
        <v>919</v>
      </c>
    </row>
    <row r="255" spans="1:6" ht="12.75">
      <c r="A255" t="s">
        <v>961</v>
      </c>
      <c r="B255">
        <v>1</v>
      </c>
      <c r="C255" t="s">
        <v>962</v>
      </c>
      <c r="D255" t="s">
        <v>963</v>
      </c>
      <c r="E255" t="s">
        <v>308</v>
      </c>
      <c r="F255" t="s">
        <v>919</v>
      </c>
    </row>
    <row r="256" spans="1:6" ht="12.75">
      <c r="A256" t="s">
        <v>110</v>
      </c>
      <c r="B256">
        <v>1</v>
      </c>
      <c r="C256" t="s">
        <v>964</v>
      </c>
      <c r="D256" t="s">
        <v>965</v>
      </c>
      <c r="E256" t="s">
        <v>308</v>
      </c>
      <c r="F256" t="s">
        <v>919</v>
      </c>
    </row>
    <row r="257" spans="1:6" ht="12.75">
      <c r="A257" t="s">
        <v>966</v>
      </c>
      <c r="B257">
        <v>1</v>
      </c>
      <c r="C257" t="s">
        <v>967</v>
      </c>
      <c r="D257" t="s">
        <v>968</v>
      </c>
      <c r="E257" t="s">
        <v>308</v>
      </c>
      <c r="F257" t="s">
        <v>919</v>
      </c>
    </row>
    <row r="258" spans="1:6" ht="12.75">
      <c r="A258" t="s">
        <v>969</v>
      </c>
      <c r="B258">
        <v>1</v>
      </c>
      <c r="C258" t="s">
        <v>970</v>
      </c>
      <c r="D258" t="s">
        <v>971</v>
      </c>
      <c r="E258" t="s">
        <v>308</v>
      </c>
      <c r="F258" t="s">
        <v>919</v>
      </c>
    </row>
    <row r="259" spans="1:6" ht="12.75">
      <c r="A259" t="s">
        <v>972</v>
      </c>
      <c r="B259">
        <v>1</v>
      </c>
      <c r="C259" t="s">
        <v>973</v>
      </c>
      <c r="D259" t="s">
        <v>974</v>
      </c>
      <c r="E259" t="s">
        <v>308</v>
      </c>
      <c r="F259" t="s">
        <v>919</v>
      </c>
    </row>
    <row r="260" spans="1:6" ht="12.75">
      <c r="A260" t="s">
        <v>975</v>
      </c>
      <c r="B260">
        <v>1</v>
      </c>
      <c r="C260" t="s">
        <v>976</v>
      </c>
      <c r="D260" t="s">
        <v>977</v>
      </c>
      <c r="E260" t="s">
        <v>308</v>
      </c>
      <c r="F260" t="s">
        <v>919</v>
      </c>
    </row>
    <row r="261" spans="1:6" ht="12.75">
      <c r="A261" t="s">
        <v>978</v>
      </c>
      <c r="B261">
        <v>1</v>
      </c>
      <c r="C261" t="s">
        <v>979</v>
      </c>
      <c r="D261" t="s">
        <v>980</v>
      </c>
      <c r="E261" t="s">
        <v>308</v>
      </c>
      <c r="F261" t="s">
        <v>919</v>
      </c>
    </row>
    <row r="262" spans="1:6" ht="12.75">
      <c r="A262" t="s">
        <v>981</v>
      </c>
      <c r="B262">
        <v>1</v>
      </c>
      <c r="C262" t="s">
        <v>982</v>
      </c>
      <c r="D262" t="s">
        <v>983</v>
      </c>
      <c r="E262" t="s">
        <v>308</v>
      </c>
      <c r="F262" t="s">
        <v>919</v>
      </c>
    </row>
    <row r="263" spans="1:6" ht="12.75">
      <c r="A263" t="s">
        <v>984</v>
      </c>
      <c r="B263">
        <v>1</v>
      </c>
      <c r="C263" t="s">
        <v>985</v>
      </c>
      <c r="D263" t="s">
        <v>986</v>
      </c>
      <c r="E263" t="s">
        <v>308</v>
      </c>
      <c r="F263" t="s">
        <v>919</v>
      </c>
    </row>
    <row r="264" spans="1:6" ht="12.75">
      <c r="A264" t="s">
        <v>987</v>
      </c>
      <c r="B264">
        <v>1</v>
      </c>
      <c r="C264" t="s">
        <v>988</v>
      </c>
      <c r="D264" t="s">
        <v>989</v>
      </c>
      <c r="E264" t="s">
        <v>308</v>
      </c>
      <c r="F264" t="s">
        <v>919</v>
      </c>
    </row>
    <row r="265" spans="1:6" ht="12.75">
      <c r="A265" t="s">
        <v>990</v>
      </c>
      <c r="B265">
        <v>1</v>
      </c>
      <c r="C265" t="s">
        <v>991</v>
      </c>
      <c r="D265" t="s">
        <v>992</v>
      </c>
      <c r="E265" t="s">
        <v>308</v>
      </c>
      <c r="F265" t="s">
        <v>919</v>
      </c>
    </row>
    <row r="266" spans="1:6" ht="12.75">
      <c r="A266" t="s">
        <v>993</v>
      </c>
      <c r="B266">
        <v>1</v>
      </c>
      <c r="C266" t="s">
        <v>994</v>
      </c>
      <c r="D266" t="s">
        <v>995</v>
      </c>
      <c r="E266" t="s">
        <v>308</v>
      </c>
      <c r="F266" t="s">
        <v>919</v>
      </c>
    </row>
    <row r="267" spans="1:6" ht="12.75">
      <c r="A267" t="s">
        <v>996</v>
      </c>
      <c r="B267">
        <v>1</v>
      </c>
      <c r="C267" t="s">
        <v>997</v>
      </c>
      <c r="D267" t="s">
        <v>998</v>
      </c>
      <c r="E267" t="s">
        <v>308</v>
      </c>
      <c r="F267" t="s">
        <v>919</v>
      </c>
    </row>
    <row r="268" spans="1:6" ht="12.75">
      <c r="A268" t="s">
        <v>999</v>
      </c>
      <c r="B268">
        <v>1</v>
      </c>
      <c r="C268" t="s">
        <v>1000</v>
      </c>
      <c r="D268" t="s">
        <v>1001</v>
      </c>
      <c r="E268" t="s">
        <v>308</v>
      </c>
      <c r="F268" t="s">
        <v>919</v>
      </c>
    </row>
    <row r="269" spans="1:6" ht="12.75">
      <c r="A269" t="s">
        <v>1002</v>
      </c>
      <c r="B269">
        <v>1</v>
      </c>
      <c r="C269" t="s">
        <v>1003</v>
      </c>
      <c r="D269" t="s">
        <v>1004</v>
      </c>
      <c r="E269" t="s">
        <v>308</v>
      </c>
      <c r="F269" t="s">
        <v>919</v>
      </c>
    </row>
    <row r="270" spans="1:6" ht="12.75">
      <c r="A270" t="s">
        <v>1005</v>
      </c>
      <c r="B270">
        <v>1</v>
      </c>
      <c r="C270" t="s">
        <v>1006</v>
      </c>
      <c r="D270" t="s">
        <v>1007</v>
      </c>
      <c r="E270" t="s">
        <v>308</v>
      </c>
      <c r="F270" t="s">
        <v>919</v>
      </c>
    </row>
    <row r="271" spans="1:6" ht="12.75">
      <c r="A271" t="s">
        <v>1008</v>
      </c>
      <c r="B271">
        <v>1</v>
      </c>
      <c r="C271" t="s">
        <v>1009</v>
      </c>
      <c r="D271" t="s">
        <v>1010</v>
      </c>
      <c r="E271" t="s">
        <v>308</v>
      </c>
      <c r="F271" t="s">
        <v>919</v>
      </c>
    </row>
    <row r="272" spans="1:6" ht="12.75">
      <c r="A272" t="s">
        <v>1011</v>
      </c>
      <c r="B272">
        <v>1</v>
      </c>
      <c r="D272" t="s">
        <v>1012</v>
      </c>
      <c r="E272" t="s">
        <v>308</v>
      </c>
      <c r="F272" t="s">
        <v>919</v>
      </c>
    </row>
    <row r="273" spans="1:6" ht="12.75">
      <c r="A273" t="s">
        <v>1013</v>
      </c>
      <c r="B273">
        <v>1</v>
      </c>
      <c r="C273" t="s">
        <v>1014</v>
      </c>
      <c r="D273" t="s">
        <v>1015</v>
      </c>
      <c r="E273" t="s">
        <v>308</v>
      </c>
      <c r="F273" t="s">
        <v>919</v>
      </c>
    </row>
    <row r="274" spans="1:6" ht="12.75">
      <c r="A274" t="s">
        <v>1016</v>
      </c>
      <c r="B274">
        <v>1</v>
      </c>
      <c r="C274" t="s">
        <v>1017</v>
      </c>
      <c r="D274" t="s">
        <v>1018</v>
      </c>
      <c r="E274" t="s">
        <v>308</v>
      </c>
      <c r="F274" t="s">
        <v>919</v>
      </c>
    </row>
    <row r="275" spans="1:6" ht="12.75">
      <c r="A275" t="s">
        <v>1019</v>
      </c>
      <c r="B275">
        <v>1</v>
      </c>
      <c r="C275" t="s">
        <v>1020</v>
      </c>
      <c r="D275" t="s">
        <v>1021</v>
      </c>
      <c r="E275" t="s">
        <v>308</v>
      </c>
      <c r="F275" t="s">
        <v>919</v>
      </c>
    </row>
    <row r="276" spans="1:6" ht="12.75">
      <c r="A276" t="s">
        <v>1022</v>
      </c>
      <c r="B276">
        <v>1</v>
      </c>
      <c r="D276" t="s">
        <v>1023</v>
      </c>
      <c r="E276" t="s">
        <v>308</v>
      </c>
      <c r="F276" t="s">
        <v>919</v>
      </c>
    </row>
    <row r="277" spans="1:6" ht="12.75">
      <c r="A277" t="s">
        <v>1024</v>
      </c>
      <c r="B277">
        <v>1</v>
      </c>
      <c r="C277" t="s">
        <v>1025</v>
      </c>
      <c r="D277" t="s">
        <v>1026</v>
      </c>
      <c r="E277" t="s">
        <v>308</v>
      </c>
      <c r="F277" t="s">
        <v>919</v>
      </c>
    </row>
    <row r="278" spans="1:6" ht="12.75">
      <c r="A278" t="s">
        <v>1027</v>
      </c>
      <c r="B278">
        <v>1</v>
      </c>
      <c r="C278" t="s">
        <v>1028</v>
      </c>
      <c r="D278" t="s">
        <v>1029</v>
      </c>
      <c r="E278" t="s">
        <v>308</v>
      </c>
      <c r="F278" t="s">
        <v>919</v>
      </c>
    </row>
    <row r="279" spans="1:6" ht="12.75">
      <c r="A279" t="s">
        <v>1030</v>
      </c>
      <c r="B279">
        <v>1</v>
      </c>
      <c r="C279" t="s">
        <v>1031</v>
      </c>
      <c r="D279" t="s">
        <v>1032</v>
      </c>
      <c r="E279" t="s">
        <v>308</v>
      </c>
      <c r="F279" t="s">
        <v>919</v>
      </c>
    </row>
    <row r="280" spans="1:6" ht="12.75">
      <c r="A280" t="s">
        <v>1033</v>
      </c>
      <c r="B280">
        <v>1</v>
      </c>
      <c r="C280" t="s">
        <v>1034</v>
      </c>
      <c r="D280" t="s">
        <v>1035</v>
      </c>
      <c r="E280" t="s">
        <v>308</v>
      </c>
      <c r="F280" t="s">
        <v>919</v>
      </c>
    </row>
    <row r="281" spans="1:6" ht="12.75">
      <c r="A281" t="s">
        <v>203</v>
      </c>
      <c r="B281">
        <v>1</v>
      </c>
      <c r="C281" t="s">
        <v>1036</v>
      </c>
      <c r="D281" t="s">
        <v>1037</v>
      </c>
      <c r="E281" t="s">
        <v>308</v>
      </c>
      <c r="F281" t="s">
        <v>919</v>
      </c>
    </row>
    <row r="282" spans="1:6" ht="12.75">
      <c r="A282" t="s">
        <v>1038</v>
      </c>
      <c r="B282">
        <v>1</v>
      </c>
      <c r="D282" t="s">
        <v>1039</v>
      </c>
      <c r="E282" t="s">
        <v>308</v>
      </c>
      <c r="F282" t="s">
        <v>919</v>
      </c>
    </row>
    <row r="283" spans="1:6" ht="12.75">
      <c r="A283" t="s">
        <v>1040</v>
      </c>
      <c r="B283">
        <v>1</v>
      </c>
      <c r="C283" t="s">
        <v>1041</v>
      </c>
      <c r="D283" t="s">
        <v>1042</v>
      </c>
      <c r="E283" t="s">
        <v>308</v>
      </c>
      <c r="F283" t="s">
        <v>919</v>
      </c>
    </row>
    <row r="284" spans="1:6" ht="12.75">
      <c r="A284" t="s">
        <v>1043</v>
      </c>
      <c r="B284">
        <v>1</v>
      </c>
      <c r="C284" t="s">
        <v>1044</v>
      </c>
      <c r="D284" t="s">
        <v>1045</v>
      </c>
      <c r="E284" t="s">
        <v>308</v>
      </c>
      <c r="F284" t="s">
        <v>919</v>
      </c>
    </row>
    <row r="285" spans="1:6" ht="12.75">
      <c r="A285" t="s">
        <v>1046</v>
      </c>
      <c r="B285">
        <v>1</v>
      </c>
      <c r="C285" t="s">
        <v>1047</v>
      </c>
      <c r="D285" t="s">
        <v>1048</v>
      </c>
      <c r="E285" t="s">
        <v>308</v>
      </c>
      <c r="F285" t="s">
        <v>919</v>
      </c>
    </row>
    <row r="286" spans="1:6" ht="12.75">
      <c r="A286" t="s">
        <v>1049</v>
      </c>
      <c r="B286">
        <v>1</v>
      </c>
      <c r="C286" t="s">
        <v>1050</v>
      </c>
      <c r="D286" t="s">
        <v>1051</v>
      </c>
      <c r="E286" t="s">
        <v>308</v>
      </c>
      <c r="F286" t="s">
        <v>919</v>
      </c>
    </row>
    <row r="287" spans="1:6" ht="12.75">
      <c r="A287" t="s">
        <v>1052</v>
      </c>
      <c r="B287">
        <v>1</v>
      </c>
      <c r="C287" t="s">
        <v>1053</v>
      </c>
      <c r="D287" t="s">
        <v>1054</v>
      </c>
      <c r="E287" t="s">
        <v>308</v>
      </c>
      <c r="F287" t="s">
        <v>919</v>
      </c>
    </row>
    <row r="288" spans="1:6" ht="12.75">
      <c r="A288" t="s">
        <v>1055</v>
      </c>
      <c r="B288">
        <v>1</v>
      </c>
      <c r="C288" t="s">
        <v>1056</v>
      </c>
      <c r="D288" t="s">
        <v>1057</v>
      </c>
      <c r="E288" t="s">
        <v>308</v>
      </c>
      <c r="F288" t="s">
        <v>919</v>
      </c>
    </row>
    <row r="289" spans="1:6" ht="12.75">
      <c r="A289" t="s">
        <v>1058</v>
      </c>
      <c r="B289">
        <v>1</v>
      </c>
      <c r="C289" t="s">
        <v>1059</v>
      </c>
      <c r="D289" t="s">
        <v>1060</v>
      </c>
      <c r="E289" t="s">
        <v>308</v>
      </c>
      <c r="F289" t="s">
        <v>919</v>
      </c>
    </row>
    <row r="290" spans="1:6" ht="12.75">
      <c r="A290" t="s">
        <v>1061</v>
      </c>
      <c r="B290">
        <v>1</v>
      </c>
      <c r="C290" t="s">
        <v>1062</v>
      </c>
      <c r="D290" t="s">
        <v>1063</v>
      </c>
      <c r="E290" t="s">
        <v>308</v>
      </c>
      <c r="F290" t="s">
        <v>919</v>
      </c>
    </row>
    <row r="291" spans="1:6" ht="12.75">
      <c r="A291" t="s">
        <v>1064</v>
      </c>
      <c r="B291">
        <v>1</v>
      </c>
      <c r="C291" t="s">
        <v>1065</v>
      </c>
      <c r="D291" t="s">
        <v>1066</v>
      </c>
      <c r="E291" t="s">
        <v>308</v>
      </c>
      <c r="F291" t="s">
        <v>919</v>
      </c>
    </row>
    <row r="292" spans="1:6" ht="12.75">
      <c r="A292" t="s">
        <v>1067</v>
      </c>
      <c r="B292">
        <v>1</v>
      </c>
      <c r="C292" t="s">
        <v>1068</v>
      </c>
      <c r="D292" t="s">
        <v>1069</v>
      </c>
      <c r="E292" t="s">
        <v>308</v>
      </c>
      <c r="F292" t="s">
        <v>919</v>
      </c>
    </row>
    <row r="293" spans="1:6" ht="12.75">
      <c r="A293" t="s">
        <v>1070</v>
      </c>
      <c r="B293">
        <v>1</v>
      </c>
      <c r="C293" t="s">
        <v>1071</v>
      </c>
      <c r="D293" t="s">
        <v>1072</v>
      </c>
      <c r="E293" t="s">
        <v>308</v>
      </c>
      <c r="F293" t="s">
        <v>919</v>
      </c>
    </row>
    <row r="294" spans="1:6" ht="12.75">
      <c r="A294" t="s">
        <v>1073</v>
      </c>
      <c r="B294">
        <v>1</v>
      </c>
      <c r="D294" t="s">
        <v>1074</v>
      </c>
      <c r="E294" t="s">
        <v>308</v>
      </c>
      <c r="F294" t="s">
        <v>919</v>
      </c>
    </row>
    <row r="295" spans="1:6" ht="12.75">
      <c r="A295" t="s">
        <v>1075</v>
      </c>
      <c r="B295">
        <v>1</v>
      </c>
      <c r="C295" t="s">
        <v>1076</v>
      </c>
      <c r="D295" t="s">
        <v>1077</v>
      </c>
      <c r="E295" t="s">
        <v>308</v>
      </c>
      <c r="F295" t="s">
        <v>919</v>
      </c>
    </row>
    <row r="296" spans="1:6" ht="12.75">
      <c r="A296" t="s">
        <v>1078</v>
      </c>
      <c r="B296">
        <v>1</v>
      </c>
      <c r="D296" t="s">
        <v>1079</v>
      </c>
      <c r="E296" t="s">
        <v>308</v>
      </c>
      <c r="F296" t="s">
        <v>919</v>
      </c>
    </row>
    <row r="297" spans="1:6" ht="12.75">
      <c r="A297" t="s">
        <v>1080</v>
      </c>
      <c r="B297">
        <v>1</v>
      </c>
      <c r="C297" t="s">
        <v>1081</v>
      </c>
      <c r="D297" t="s">
        <v>1082</v>
      </c>
      <c r="E297" t="s">
        <v>308</v>
      </c>
      <c r="F297" t="s">
        <v>919</v>
      </c>
    </row>
    <row r="298" spans="1:6" ht="12.75">
      <c r="A298" t="s">
        <v>97</v>
      </c>
      <c r="B298">
        <v>1</v>
      </c>
      <c r="C298" t="s">
        <v>1083</v>
      </c>
      <c r="D298" t="s">
        <v>1084</v>
      </c>
      <c r="E298" t="s">
        <v>308</v>
      </c>
      <c r="F298" t="s">
        <v>919</v>
      </c>
    </row>
    <row r="299" spans="1:6" ht="12.75">
      <c r="A299" t="s">
        <v>1085</v>
      </c>
      <c r="B299">
        <v>1</v>
      </c>
      <c r="C299" t="s">
        <v>1086</v>
      </c>
      <c r="D299" t="s">
        <v>1087</v>
      </c>
      <c r="E299" t="s">
        <v>308</v>
      </c>
      <c r="F299" t="s">
        <v>919</v>
      </c>
    </row>
    <row r="300" spans="1:6" ht="12.75">
      <c r="A300" t="s">
        <v>1088</v>
      </c>
      <c r="B300">
        <v>1</v>
      </c>
      <c r="D300" t="s">
        <v>1089</v>
      </c>
      <c r="E300" t="s">
        <v>308</v>
      </c>
      <c r="F300" t="s">
        <v>919</v>
      </c>
    </row>
    <row r="301" spans="1:6" ht="12.75">
      <c r="A301" t="s">
        <v>1090</v>
      </c>
      <c r="B301">
        <v>1</v>
      </c>
      <c r="D301" t="s">
        <v>1091</v>
      </c>
      <c r="E301" t="s">
        <v>308</v>
      </c>
      <c r="F301" t="s">
        <v>919</v>
      </c>
    </row>
    <row r="302" spans="1:6" ht="12.75">
      <c r="A302" t="s">
        <v>1092</v>
      </c>
      <c r="B302">
        <v>1</v>
      </c>
      <c r="C302" t="s">
        <v>1093</v>
      </c>
      <c r="D302" t="s">
        <v>1094</v>
      </c>
      <c r="E302" t="s">
        <v>308</v>
      </c>
      <c r="F302" t="s">
        <v>919</v>
      </c>
    </row>
    <row r="303" spans="1:6" ht="12.75">
      <c r="A303" t="s">
        <v>1095</v>
      </c>
      <c r="B303">
        <v>1</v>
      </c>
      <c r="C303" t="s">
        <v>1096</v>
      </c>
      <c r="D303" t="s">
        <v>1097</v>
      </c>
      <c r="E303" t="s">
        <v>308</v>
      </c>
      <c r="F303" t="s">
        <v>919</v>
      </c>
    </row>
    <row r="304" spans="1:6" ht="12.75">
      <c r="A304" t="s">
        <v>1098</v>
      </c>
      <c r="B304">
        <v>1</v>
      </c>
      <c r="C304" t="s">
        <v>1099</v>
      </c>
      <c r="D304" t="s">
        <v>1100</v>
      </c>
      <c r="E304" t="s">
        <v>308</v>
      </c>
      <c r="F304" t="s">
        <v>919</v>
      </c>
    </row>
    <row r="305" spans="1:6" ht="12.75">
      <c r="A305" t="s">
        <v>1101</v>
      </c>
      <c r="B305">
        <v>1</v>
      </c>
      <c r="C305" t="s">
        <v>1102</v>
      </c>
      <c r="D305" t="s">
        <v>1103</v>
      </c>
      <c r="E305" t="s">
        <v>308</v>
      </c>
      <c r="F305" t="s">
        <v>919</v>
      </c>
    </row>
    <row r="306" spans="1:6" ht="12.75">
      <c r="A306" t="s">
        <v>1104</v>
      </c>
      <c r="B306">
        <v>1</v>
      </c>
      <c r="D306" t="s">
        <v>1105</v>
      </c>
      <c r="E306" t="s">
        <v>308</v>
      </c>
      <c r="F306" t="s">
        <v>919</v>
      </c>
    </row>
    <row r="307" spans="1:6" ht="12.75">
      <c r="A307" t="s">
        <v>1106</v>
      </c>
      <c r="B307">
        <v>1</v>
      </c>
      <c r="D307" t="s">
        <v>1107</v>
      </c>
      <c r="E307" t="s">
        <v>308</v>
      </c>
      <c r="F307" t="s">
        <v>919</v>
      </c>
    </row>
    <row r="308" spans="1:6" ht="12.75">
      <c r="A308" t="s">
        <v>1108</v>
      </c>
      <c r="B308">
        <v>1</v>
      </c>
      <c r="C308" t="s">
        <v>1109</v>
      </c>
      <c r="D308" t="s">
        <v>1110</v>
      </c>
      <c r="E308" t="s">
        <v>308</v>
      </c>
      <c r="F308" t="s">
        <v>919</v>
      </c>
    </row>
    <row r="309" spans="1:6" ht="12.75">
      <c r="A309" t="s">
        <v>1111</v>
      </c>
      <c r="B309">
        <v>1</v>
      </c>
      <c r="C309" t="s">
        <v>1112</v>
      </c>
      <c r="D309" t="s">
        <v>1113</v>
      </c>
      <c r="E309" t="s">
        <v>308</v>
      </c>
      <c r="F309" t="s">
        <v>919</v>
      </c>
    </row>
    <row r="310" spans="1:6" ht="12.75">
      <c r="A310" t="s">
        <v>1114</v>
      </c>
      <c r="B310">
        <v>1</v>
      </c>
      <c r="C310" t="s">
        <v>1115</v>
      </c>
      <c r="D310" t="s">
        <v>1116</v>
      </c>
      <c r="E310" t="s">
        <v>308</v>
      </c>
      <c r="F310" t="s">
        <v>919</v>
      </c>
    </row>
    <row r="311" spans="1:6" ht="12.75">
      <c r="A311" t="s">
        <v>1117</v>
      </c>
      <c r="B311">
        <v>1</v>
      </c>
      <c r="C311" t="s">
        <v>1118</v>
      </c>
      <c r="D311" t="s">
        <v>1119</v>
      </c>
      <c r="E311" t="s">
        <v>308</v>
      </c>
      <c r="F311" t="s">
        <v>919</v>
      </c>
    </row>
    <row r="312" spans="1:6" ht="12.75">
      <c r="A312" t="s">
        <v>1120</v>
      </c>
      <c r="B312">
        <v>1</v>
      </c>
      <c r="C312" t="s">
        <v>1121</v>
      </c>
      <c r="D312" t="s">
        <v>1122</v>
      </c>
      <c r="E312" t="s">
        <v>308</v>
      </c>
      <c r="F312" t="s">
        <v>919</v>
      </c>
    </row>
    <row r="313" spans="1:6" ht="12.75">
      <c r="A313" t="s">
        <v>1123</v>
      </c>
      <c r="B313">
        <v>1</v>
      </c>
      <c r="C313" t="s">
        <v>1124</v>
      </c>
      <c r="D313" t="s">
        <v>1125</v>
      </c>
      <c r="E313" t="s">
        <v>308</v>
      </c>
      <c r="F313" t="s">
        <v>919</v>
      </c>
    </row>
    <row r="314" spans="1:6" ht="12.75">
      <c r="A314" t="s">
        <v>1126</v>
      </c>
      <c r="B314">
        <v>1</v>
      </c>
      <c r="D314" t="s">
        <v>1127</v>
      </c>
      <c r="E314" t="s">
        <v>308</v>
      </c>
      <c r="F314" t="s">
        <v>919</v>
      </c>
    </row>
    <row r="315" spans="1:6" ht="12.75">
      <c r="A315" t="s">
        <v>1128</v>
      </c>
      <c r="B315">
        <v>1</v>
      </c>
      <c r="D315" t="s">
        <v>1129</v>
      </c>
      <c r="E315" t="s">
        <v>308</v>
      </c>
      <c r="F315" t="s">
        <v>1130</v>
      </c>
    </row>
    <row r="316" spans="1:6" ht="12.75">
      <c r="A316" t="s">
        <v>1131</v>
      </c>
      <c r="B316">
        <v>1</v>
      </c>
      <c r="C316" t="s">
        <v>1132</v>
      </c>
      <c r="D316" t="s">
        <v>1133</v>
      </c>
      <c r="E316" t="s">
        <v>308</v>
      </c>
      <c r="F316" t="s">
        <v>1130</v>
      </c>
    </row>
    <row r="317" spans="1:6" ht="12.75">
      <c r="A317" t="s">
        <v>1134</v>
      </c>
      <c r="B317">
        <v>1</v>
      </c>
      <c r="D317" t="s">
        <v>1135</v>
      </c>
      <c r="E317" t="s">
        <v>308</v>
      </c>
      <c r="F317" t="s">
        <v>1130</v>
      </c>
    </row>
    <row r="318" spans="1:6" ht="12.75">
      <c r="A318" t="s">
        <v>1136</v>
      </c>
      <c r="B318">
        <v>1</v>
      </c>
      <c r="C318" t="s">
        <v>1137</v>
      </c>
      <c r="D318" t="s">
        <v>1138</v>
      </c>
      <c r="E318" t="s">
        <v>308</v>
      </c>
      <c r="F318" t="s">
        <v>1130</v>
      </c>
    </row>
    <row r="319" spans="1:6" ht="12.75">
      <c r="A319" t="s">
        <v>1139</v>
      </c>
      <c r="B319">
        <v>1</v>
      </c>
      <c r="D319" t="s">
        <v>1140</v>
      </c>
      <c r="E319" t="s">
        <v>308</v>
      </c>
      <c r="F319" t="s">
        <v>1130</v>
      </c>
    </row>
    <row r="320" spans="1:6" ht="12.75">
      <c r="A320" t="s">
        <v>1141</v>
      </c>
      <c r="B320">
        <v>1</v>
      </c>
      <c r="C320" t="s">
        <v>1142</v>
      </c>
      <c r="D320" t="s">
        <v>1143</v>
      </c>
      <c r="E320" t="s">
        <v>308</v>
      </c>
      <c r="F320" t="s">
        <v>1130</v>
      </c>
    </row>
    <row r="321" spans="1:6" ht="12.75">
      <c r="A321" t="s">
        <v>1144</v>
      </c>
      <c r="B321">
        <v>1</v>
      </c>
      <c r="C321" t="s">
        <v>1145</v>
      </c>
      <c r="D321" t="s">
        <v>1146</v>
      </c>
      <c r="E321" t="s">
        <v>308</v>
      </c>
      <c r="F321" t="s">
        <v>1130</v>
      </c>
    </row>
    <row r="322" spans="1:6" ht="12.75">
      <c r="A322" t="s">
        <v>1147</v>
      </c>
      <c r="B322">
        <v>1</v>
      </c>
      <c r="C322" t="s">
        <v>1148</v>
      </c>
      <c r="D322" t="s">
        <v>1149</v>
      </c>
      <c r="E322" t="s">
        <v>308</v>
      </c>
      <c r="F322" t="s">
        <v>1130</v>
      </c>
    </row>
    <row r="323" spans="1:6" ht="12.75">
      <c r="A323" t="s">
        <v>1150</v>
      </c>
      <c r="B323">
        <v>1</v>
      </c>
      <c r="C323" t="s">
        <v>1151</v>
      </c>
      <c r="D323" t="s">
        <v>1152</v>
      </c>
      <c r="E323" t="s">
        <v>308</v>
      </c>
      <c r="F323" t="s">
        <v>1130</v>
      </c>
    </row>
    <row r="324" spans="1:6" ht="12.75">
      <c r="A324" t="s">
        <v>1153</v>
      </c>
      <c r="B324">
        <v>1</v>
      </c>
      <c r="C324" t="s">
        <v>1154</v>
      </c>
      <c r="D324" t="s">
        <v>1155</v>
      </c>
      <c r="E324" t="s">
        <v>308</v>
      </c>
      <c r="F324" t="s">
        <v>1130</v>
      </c>
    </row>
    <row r="325" spans="1:6" ht="12.75">
      <c r="A325" t="s">
        <v>1156</v>
      </c>
      <c r="B325">
        <v>1</v>
      </c>
      <c r="C325" t="s">
        <v>1157</v>
      </c>
      <c r="D325" t="s">
        <v>1158</v>
      </c>
      <c r="E325" t="s">
        <v>308</v>
      </c>
      <c r="F325" t="s">
        <v>1130</v>
      </c>
    </row>
    <row r="326" spans="1:6" ht="12.75">
      <c r="A326" t="s">
        <v>1159</v>
      </c>
      <c r="B326">
        <v>1</v>
      </c>
      <c r="C326" t="s">
        <v>1160</v>
      </c>
      <c r="D326" t="s">
        <v>1161</v>
      </c>
      <c r="E326" t="s">
        <v>308</v>
      </c>
      <c r="F326" t="s">
        <v>1130</v>
      </c>
    </row>
    <row r="327" spans="1:6" ht="12.75">
      <c r="A327" t="s">
        <v>1162</v>
      </c>
      <c r="B327">
        <v>1</v>
      </c>
      <c r="D327" t="s">
        <v>1163</v>
      </c>
      <c r="E327" t="s">
        <v>308</v>
      </c>
      <c r="F327" t="s">
        <v>1130</v>
      </c>
    </row>
    <row r="328" spans="1:6" ht="12.75">
      <c r="A328" t="s">
        <v>1164</v>
      </c>
      <c r="B328">
        <v>1</v>
      </c>
      <c r="C328" t="s">
        <v>1165</v>
      </c>
      <c r="D328" t="s">
        <v>1166</v>
      </c>
      <c r="E328" t="s">
        <v>308</v>
      </c>
      <c r="F328" t="s">
        <v>1130</v>
      </c>
    </row>
    <row r="329" spans="1:6" ht="12.75">
      <c r="A329" t="s">
        <v>1167</v>
      </c>
      <c r="B329">
        <v>1</v>
      </c>
      <c r="C329" t="s">
        <v>1168</v>
      </c>
      <c r="D329" t="s">
        <v>1169</v>
      </c>
      <c r="E329" t="s">
        <v>308</v>
      </c>
      <c r="F329" t="s">
        <v>1130</v>
      </c>
    </row>
    <row r="330" spans="1:6" ht="12.75">
      <c r="A330" t="s">
        <v>1170</v>
      </c>
      <c r="B330">
        <v>1</v>
      </c>
      <c r="C330" t="s">
        <v>1171</v>
      </c>
      <c r="D330" t="s">
        <v>1172</v>
      </c>
      <c r="E330" t="s">
        <v>308</v>
      </c>
      <c r="F330" t="s">
        <v>1130</v>
      </c>
    </row>
    <row r="331" spans="1:6" ht="12.75">
      <c r="A331" t="s">
        <v>1173</v>
      </c>
      <c r="B331">
        <v>1</v>
      </c>
      <c r="C331" t="s">
        <v>1174</v>
      </c>
      <c r="D331" t="s">
        <v>1175</v>
      </c>
      <c r="E331" t="s">
        <v>308</v>
      </c>
      <c r="F331" t="s">
        <v>1130</v>
      </c>
    </row>
    <row r="332" spans="1:6" ht="12.75">
      <c r="A332" t="s">
        <v>1176</v>
      </c>
      <c r="B332">
        <v>1</v>
      </c>
      <c r="C332" t="s">
        <v>1177</v>
      </c>
      <c r="D332" t="s">
        <v>1178</v>
      </c>
      <c r="E332" t="s">
        <v>308</v>
      </c>
      <c r="F332" t="s">
        <v>1179</v>
      </c>
    </row>
    <row r="333" spans="1:6" ht="12.75">
      <c r="A333" t="s">
        <v>1180</v>
      </c>
      <c r="B333">
        <v>1</v>
      </c>
      <c r="C333" t="s">
        <v>1181</v>
      </c>
      <c r="D333" t="s">
        <v>1182</v>
      </c>
      <c r="E333" t="s">
        <v>308</v>
      </c>
      <c r="F333" t="s">
        <v>1179</v>
      </c>
    </row>
    <row r="334" spans="1:6" ht="12.75">
      <c r="A334" t="s">
        <v>1183</v>
      </c>
      <c r="B334">
        <v>1</v>
      </c>
      <c r="C334" t="s">
        <v>1184</v>
      </c>
      <c r="D334" t="s">
        <v>1185</v>
      </c>
      <c r="E334" t="s">
        <v>308</v>
      </c>
      <c r="F334" t="s">
        <v>1179</v>
      </c>
    </row>
    <row r="335" spans="1:6" ht="12.75">
      <c r="A335" t="s">
        <v>1186</v>
      </c>
      <c r="B335">
        <v>1</v>
      </c>
      <c r="C335" t="s">
        <v>1187</v>
      </c>
      <c r="D335" t="s">
        <v>1188</v>
      </c>
      <c r="E335" t="s">
        <v>308</v>
      </c>
      <c r="F335" t="s">
        <v>1179</v>
      </c>
    </row>
    <row r="336" spans="1:6" ht="12.75">
      <c r="A336" t="s">
        <v>1189</v>
      </c>
      <c r="B336">
        <v>1</v>
      </c>
      <c r="C336" t="s">
        <v>1190</v>
      </c>
      <c r="D336" t="s">
        <v>1191</v>
      </c>
      <c r="E336" t="s">
        <v>308</v>
      </c>
      <c r="F336" t="s">
        <v>1179</v>
      </c>
    </row>
    <row r="337" spans="1:6" ht="12.75">
      <c r="A337" t="s">
        <v>1192</v>
      </c>
      <c r="B337">
        <v>1</v>
      </c>
      <c r="D337" t="s">
        <v>1193</v>
      </c>
      <c r="E337" t="s">
        <v>308</v>
      </c>
      <c r="F337" t="s">
        <v>1179</v>
      </c>
    </row>
    <row r="338" spans="1:6" ht="12.75">
      <c r="A338" t="s">
        <v>222</v>
      </c>
      <c r="B338">
        <v>1</v>
      </c>
      <c r="C338" t="s">
        <v>1194</v>
      </c>
      <c r="D338" t="s">
        <v>1195</v>
      </c>
      <c r="E338" t="s">
        <v>308</v>
      </c>
      <c r="F338" t="s">
        <v>1179</v>
      </c>
    </row>
    <row r="339" spans="1:6" ht="12.75">
      <c r="A339" t="s">
        <v>1196</v>
      </c>
      <c r="B339">
        <v>1</v>
      </c>
      <c r="C339" t="s">
        <v>1197</v>
      </c>
      <c r="D339" t="s">
        <v>1198</v>
      </c>
      <c r="E339" t="s">
        <v>308</v>
      </c>
      <c r="F339" t="s">
        <v>1179</v>
      </c>
    </row>
    <row r="340" spans="1:6" ht="12.75">
      <c r="A340" t="s">
        <v>1199</v>
      </c>
      <c r="B340">
        <v>1</v>
      </c>
      <c r="D340" t="s">
        <v>1200</v>
      </c>
      <c r="E340" t="s">
        <v>308</v>
      </c>
      <c r="F340" t="s">
        <v>1179</v>
      </c>
    </row>
    <row r="341" spans="1:6" ht="12.75">
      <c r="A341" t="s">
        <v>1201</v>
      </c>
      <c r="B341">
        <v>1</v>
      </c>
      <c r="D341" t="s">
        <v>1202</v>
      </c>
      <c r="E341" t="s">
        <v>308</v>
      </c>
      <c r="F341" t="s">
        <v>1203</v>
      </c>
    </row>
    <row r="342" spans="1:6" ht="12.75">
      <c r="A342" t="s">
        <v>1204</v>
      </c>
      <c r="B342">
        <v>1</v>
      </c>
      <c r="C342" t="s">
        <v>1205</v>
      </c>
      <c r="D342" t="s">
        <v>1206</v>
      </c>
      <c r="E342" t="s">
        <v>308</v>
      </c>
      <c r="F342" t="s">
        <v>1203</v>
      </c>
    </row>
    <row r="343" spans="1:6" ht="12.75">
      <c r="A343" t="s">
        <v>1207</v>
      </c>
      <c r="B343">
        <v>1</v>
      </c>
      <c r="D343" t="s">
        <v>1208</v>
      </c>
      <c r="E343" t="s">
        <v>308</v>
      </c>
      <c r="F343" t="s">
        <v>1203</v>
      </c>
    </row>
    <row r="344" spans="1:6" ht="12.75">
      <c r="A344" t="s">
        <v>1209</v>
      </c>
      <c r="B344">
        <v>1</v>
      </c>
      <c r="C344" t="s">
        <v>1210</v>
      </c>
      <c r="D344" t="s">
        <v>1211</v>
      </c>
      <c r="E344" t="s">
        <v>308</v>
      </c>
      <c r="F344" t="s">
        <v>1203</v>
      </c>
    </row>
    <row r="345" spans="1:6" ht="12.75">
      <c r="A345" t="s">
        <v>1212</v>
      </c>
      <c r="B345">
        <v>1</v>
      </c>
      <c r="C345" t="s">
        <v>1213</v>
      </c>
      <c r="D345" t="s">
        <v>1214</v>
      </c>
      <c r="E345" t="s">
        <v>308</v>
      </c>
      <c r="F345" t="s">
        <v>1203</v>
      </c>
    </row>
    <row r="346" spans="1:6" ht="12.75">
      <c r="A346" t="s">
        <v>1215</v>
      </c>
      <c r="B346">
        <v>1</v>
      </c>
      <c r="C346" t="s">
        <v>1216</v>
      </c>
      <c r="D346" t="s">
        <v>1217</v>
      </c>
      <c r="E346" t="s">
        <v>308</v>
      </c>
      <c r="F346" t="s">
        <v>1203</v>
      </c>
    </row>
    <row r="347" spans="1:6" ht="12.75">
      <c r="A347" t="s">
        <v>1218</v>
      </c>
      <c r="B347">
        <v>1</v>
      </c>
      <c r="D347" t="s">
        <v>1219</v>
      </c>
      <c r="E347" t="s">
        <v>308</v>
      </c>
      <c r="F347" t="s">
        <v>1203</v>
      </c>
    </row>
    <row r="348" spans="1:6" ht="12.75">
      <c r="A348" t="s">
        <v>1220</v>
      </c>
      <c r="B348">
        <v>1</v>
      </c>
      <c r="D348" t="s">
        <v>1221</v>
      </c>
      <c r="E348" t="s">
        <v>308</v>
      </c>
      <c r="F348" t="s">
        <v>1203</v>
      </c>
    </row>
    <row r="349" spans="1:6" ht="12.75">
      <c r="A349" t="s">
        <v>1222</v>
      </c>
      <c r="B349">
        <v>1</v>
      </c>
      <c r="D349" t="s">
        <v>1223</v>
      </c>
      <c r="E349" t="s">
        <v>308</v>
      </c>
      <c r="F349" t="s">
        <v>1203</v>
      </c>
    </row>
    <row r="350" spans="1:6" ht="12.75">
      <c r="A350" t="s">
        <v>1224</v>
      </c>
      <c r="B350">
        <v>1</v>
      </c>
      <c r="C350" t="s">
        <v>1225</v>
      </c>
      <c r="D350" t="s">
        <v>1226</v>
      </c>
      <c r="E350" t="s">
        <v>308</v>
      </c>
      <c r="F350" t="s">
        <v>1203</v>
      </c>
    </row>
    <row r="351" spans="1:6" ht="12.75">
      <c r="A351" t="s">
        <v>1227</v>
      </c>
      <c r="B351">
        <v>1</v>
      </c>
      <c r="D351" t="s">
        <v>1228</v>
      </c>
      <c r="E351" t="s">
        <v>308</v>
      </c>
      <c r="F351" t="s">
        <v>1203</v>
      </c>
    </row>
    <row r="352" spans="1:6" ht="12.75">
      <c r="A352" t="s">
        <v>1229</v>
      </c>
      <c r="B352">
        <v>1</v>
      </c>
      <c r="C352" t="s">
        <v>1230</v>
      </c>
      <c r="D352" t="s">
        <v>1231</v>
      </c>
      <c r="E352" t="s">
        <v>308</v>
      </c>
      <c r="F352" t="s">
        <v>1203</v>
      </c>
    </row>
    <row r="353" spans="1:6" ht="12.75">
      <c r="A353" t="s">
        <v>1232</v>
      </c>
      <c r="B353">
        <v>1</v>
      </c>
      <c r="C353" t="s">
        <v>1233</v>
      </c>
      <c r="D353" t="s">
        <v>1234</v>
      </c>
      <c r="E353" t="s">
        <v>308</v>
      </c>
      <c r="F353" t="s">
        <v>1203</v>
      </c>
    </row>
    <row r="354" spans="1:6" ht="12.75">
      <c r="A354" t="s">
        <v>1235</v>
      </c>
      <c r="B354">
        <v>1</v>
      </c>
      <c r="C354" t="s">
        <v>1236</v>
      </c>
      <c r="D354" t="s">
        <v>1237</v>
      </c>
      <c r="E354" t="s">
        <v>308</v>
      </c>
      <c r="F354" t="s">
        <v>1203</v>
      </c>
    </row>
    <row r="355" spans="1:6" ht="12.75">
      <c r="A355" t="s">
        <v>1238</v>
      </c>
      <c r="B355">
        <v>1</v>
      </c>
      <c r="D355" t="s">
        <v>1239</v>
      </c>
      <c r="E355" t="s">
        <v>308</v>
      </c>
      <c r="F355" t="s">
        <v>1203</v>
      </c>
    </row>
    <row r="356" spans="1:6" ht="12.75">
      <c r="A356" t="s">
        <v>1240</v>
      </c>
      <c r="B356">
        <v>1</v>
      </c>
      <c r="C356" t="s">
        <v>1241</v>
      </c>
      <c r="D356" t="s">
        <v>1242</v>
      </c>
      <c r="E356" t="s">
        <v>308</v>
      </c>
      <c r="F356" t="s">
        <v>1203</v>
      </c>
    </row>
    <row r="357" spans="1:6" ht="12.75">
      <c r="A357" t="s">
        <v>1243</v>
      </c>
      <c r="B357">
        <v>1</v>
      </c>
      <c r="C357" t="s">
        <v>1244</v>
      </c>
      <c r="D357" t="s">
        <v>1245</v>
      </c>
      <c r="E357" t="s">
        <v>308</v>
      </c>
      <c r="F357" t="s">
        <v>1203</v>
      </c>
    </row>
    <row r="358" spans="1:6" ht="12.75">
      <c r="A358" t="s">
        <v>1246</v>
      </c>
      <c r="B358">
        <v>1</v>
      </c>
      <c r="D358" t="s">
        <v>1247</v>
      </c>
      <c r="E358" t="s">
        <v>308</v>
      </c>
      <c r="F358" t="s">
        <v>1203</v>
      </c>
    </row>
    <row r="359" spans="1:6" ht="12.75">
      <c r="A359" t="s">
        <v>1248</v>
      </c>
      <c r="B359">
        <v>1</v>
      </c>
      <c r="C359" t="s">
        <v>1249</v>
      </c>
      <c r="D359" t="s">
        <v>1250</v>
      </c>
      <c r="E359" t="s">
        <v>308</v>
      </c>
      <c r="F359" t="s">
        <v>1203</v>
      </c>
    </row>
    <row r="360" spans="1:6" ht="12.75">
      <c r="A360" t="s">
        <v>1251</v>
      </c>
      <c r="B360">
        <v>1</v>
      </c>
      <c r="C360" t="s">
        <v>1252</v>
      </c>
      <c r="D360" t="s">
        <v>1253</v>
      </c>
      <c r="E360" t="s">
        <v>308</v>
      </c>
      <c r="F360" t="s">
        <v>1203</v>
      </c>
    </row>
    <row r="361" spans="1:6" ht="12.75">
      <c r="A361" t="s">
        <v>1254</v>
      </c>
      <c r="B361">
        <v>1</v>
      </c>
      <c r="C361" t="s">
        <v>1255</v>
      </c>
      <c r="D361" t="s">
        <v>1256</v>
      </c>
      <c r="E361" t="s">
        <v>308</v>
      </c>
      <c r="F361" t="s">
        <v>1203</v>
      </c>
    </row>
    <row r="362" spans="1:6" ht="12.75">
      <c r="A362" t="s">
        <v>1257</v>
      </c>
      <c r="B362">
        <v>1</v>
      </c>
      <c r="C362" t="s">
        <v>1258</v>
      </c>
      <c r="D362" t="s">
        <v>1259</v>
      </c>
      <c r="E362" t="s">
        <v>308</v>
      </c>
      <c r="F362" t="s">
        <v>1203</v>
      </c>
    </row>
    <row r="363" spans="1:6" ht="12.75">
      <c r="A363" t="s">
        <v>1260</v>
      </c>
      <c r="B363">
        <v>1</v>
      </c>
      <c r="C363" t="s">
        <v>1261</v>
      </c>
      <c r="D363" t="s">
        <v>1262</v>
      </c>
      <c r="E363" t="s">
        <v>308</v>
      </c>
      <c r="F363" t="s">
        <v>1203</v>
      </c>
    </row>
    <row r="364" spans="1:6" ht="12.75">
      <c r="A364" t="s">
        <v>1263</v>
      </c>
      <c r="B364">
        <v>1</v>
      </c>
      <c r="D364" t="s">
        <v>1264</v>
      </c>
      <c r="E364" t="s">
        <v>308</v>
      </c>
      <c r="F364" t="s">
        <v>1203</v>
      </c>
    </row>
    <row r="365" spans="1:6" ht="12.75">
      <c r="A365" t="s">
        <v>1265</v>
      </c>
      <c r="B365">
        <v>1</v>
      </c>
      <c r="C365" t="s">
        <v>1266</v>
      </c>
      <c r="D365" t="s">
        <v>1267</v>
      </c>
      <c r="E365" t="s">
        <v>308</v>
      </c>
      <c r="F365" t="s">
        <v>1203</v>
      </c>
    </row>
    <row r="366" spans="1:6" ht="12.75">
      <c r="A366" t="s">
        <v>1268</v>
      </c>
      <c r="B366">
        <v>1</v>
      </c>
      <c r="C366" t="s">
        <v>1269</v>
      </c>
      <c r="D366" t="s">
        <v>1270</v>
      </c>
      <c r="E366" t="s">
        <v>308</v>
      </c>
      <c r="F366" t="s">
        <v>1203</v>
      </c>
    </row>
    <row r="367" spans="1:6" ht="12.75">
      <c r="A367" t="s">
        <v>1271</v>
      </c>
      <c r="B367">
        <v>1</v>
      </c>
      <c r="D367" t="s">
        <v>1272</v>
      </c>
      <c r="E367" t="s">
        <v>308</v>
      </c>
      <c r="F367" t="s">
        <v>1203</v>
      </c>
    </row>
    <row r="368" spans="1:6" ht="12.75">
      <c r="A368" t="s">
        <v>1273</v>
      </c>
      <c r="B368">
        <v>1</v>
      </c>
      <c r="C368" t="s">
        <v>1274</v>
      </c>
      <c r="D368" t="s">
        <v>1275</v>
      </c>
      <c r="E368" t="s">
        <v>308</v>
      </c>
      <c r="F368" t="s">
        <v>1203</v>
      </c>
    </row>
    <row r="369" spans="1:6" ht="12.75">
      <c r="A369" t="s">
        <v>1276</v>
      </c>
      <c r="B369">
        <v>1</v>
      </c>
      <c r="C369" t="s">
        <v>1277</v>
      </c>
      <c r="D369" t="s">
        <v>1278</v>
      </c>
      <c r="E369" t="s">
        <v>308</v>
      </c>
      <c r="F369" t="s">
        <v>1277</v>
      </c>
    </row>
    <row r="370" spans="1:6" ht="12.75">
      <c r="A370" t="s">
        <v>1279</v>
      </c>
      <c r="B370">
        <v>1</v>
      </c>
      <c r="C370" t="s">
        <v>1280</v>
      </c>
      <c r="D370" t="s">
        <v>1281</v>
      </c>
      <c r="E370" t="s">
        <v>308</v>
      </c>
      <c r="F370" t="s">
        <v>1282</v>
      </c>
    </row>
    <row r="371" spans="1:6" ht="12.75">
      <c r="A371" t="s">
        <v>1283</v>
      </c>
      <c r="B371">
        <v>1</v>
      </c>
      <c r="C371" t="s">
        <v>1284</v>
      </c>
      <c r="D371" t="s">
        <v>1285</v>
      </c>
      <c r="E371" t="s">
        <v>308</v>
      </c>
      <c r="F371" t="s">
        <v>1282</v>
      </c>
    </row>
    <row r="372" spans="1:6" ht="12.75">
      <c r="A372" t="s">
        <v>1286</v>
      </c>
      <c r="B372">
        <v>1</v>
      </c>
      <c r="C372" t="s">
        <v>1287</v>
      </c>
      <c r="D372" t="s">
        <v>1288</v>
      </c>
      <c r="E372" t="s">
        <v>308</v>
      </c>
      <c r="F372" t="s">
        <v>1282</v>
      </c>
    </row>
    <row r="373" spans="1:6" ht="12.75">
      <c r="A373" t="s">
        <v>1289</v>
      </c>
      <c r="B373">
        <v>1</v>
      </c>
      <c r="C373" t="s">
        <v>1290</v>
      </c>
      <c r="D373" t="s">
        <v>1291</v>
      </c>
      <c r="E373" t="s">
        <v>308</v>
      </c>
      <c r="F373" t="s">
        <v>1282</v>
      </c>
    </row>
    <row r="374" spans="1:6" ht="12.75">
      <c r="A374" t="s">
        <v>1292</v>
      </c>
      <c r="B374">
        <v>1</v>
      </c>
      <c r="C374" t="s">
        <v>1293</v>
      </c>
      <c r="D374" t="s">
        <v>1294</v>
      </c>
      <c r="E374" t="s">
        <v>308</v>
      </c>
      <c r="F374" t="s">
        <v>1282</v>
      </c>
    </row>
    <row r="375" spans="1:6" ht="12.75">
      <c r="A375" t="s">
        <v>197</v>
      </c>
      <c r="B375">
        <v>1</v>
      </c>
      <c r="C375" t="s">
        <v>1295</v>
      </c>
      <c r="D375" t="s">
        <v>1296</v>
      </c>
      <c r="E375" t="s">
        <v>308</v>
      </c>
      <c r="F375" t="s">
        <v>1282</v>
      </c>
    </row>
    <row r="376" spans="1:6" ht="12.75">
      <c r="A376" t="s">
        <v>1297</v>
      </c>
      <c r="B376">
        <v>1</v>
      </c>
      <c r="C376" t="s">
        <v>1298</v>
      </c>
      <c r="D376" t="s">
        <v>1299</v>
      </c>
      <c r="E376" t="s">
        <v>308</v>
      </c>
      <c r="F376" t="s">
        <v>1282</v>
      </c>
    </row>
    <row r="377" spans="1:6" ht="12.75">
      <c r="A377" t="s">
        <v>1300</v>
      </c>
      <c r="B377">
        <v>1</v>
      </c>
      <c r="C377" t="s">
        <v>1301</v>
      </c>
      <c r="D377" t="s">
        <v>1302</v>
      </c>
      <c r="E377" t="s">
        <v>308</v>
      </c>
      <c r="F377" t="s">
        <v>1282</v>
      </c>
    </row>
    <row r="378" spans="1:6" ht="12.75">
      <c r="A378" t="s">
        <v>1303</v>
      </c>
      <c r="B378">
        <v>1</v>
      </c>
      <c r="C378" t="s">
        <v>1304</v>
      </c>
      <c r="D378" t="s">
        <v>1305</v>
      </c>
      <c r="E378" t="s">
        <v>308</v>
      </c>
      <c r="F378" t="s">
        <v>1282</v>
      </c>
    </row>
    <row r="379" spans="1:6" ht="12.75">
      <c r="A379" t="s">
        <v>1306</v>
      </c>
      <c r="B379">
        <v>1</v>
      </c>
      <c r="C379" t="s">
        <v>1307</v>
      </c>
      <c r="D379" t="s">
        <v>1308</v>
      </c>
      <c r="E379" t="s">
        <v>308</v>
      </c>
      <c r="F379" t="s">
        <v>1282</v>
      </c>
    </row>
    <row r="380" spans="1:6" ht="12.75">
      <c r="A380" t="s">
        <v>1309</v>
      </c>
      <c r="B380">
        <v>1</v>
      </c>
      <c r="D380" t="s">
        <v>1310</v>
      </c>
      <c r="E380" t="s">
        <v>308</v>
      </c>
      <c r="F380" t="s">
        <v>1282</v>
      </c>
    </row>
    <row r="381" spans="1:6" ht="12.75">
      <c r="A381" t="s">
        <v>1311</v>
      </c>
      <c r="B381">
        <v>1</v>
      </c>
      <c r="C381" t="s">
        <v>1312</v>
      </c>
      <c r="D381" t="s">
        <v>1313</v>
      </c>
      <c r="E381" t="s">
        <v>308</v>
      </c>
      <c r="F381" t="s">
        <v>1282</v>
      </c>
    </row>
    <row r="382" spans="1:6" ht="12.75">
      <c r="A382" t="s">
        <v>1314</v>
      </c>
      <c r="B382">
        <v>1</v>
      </c>
      <c r="C382" t="s">
        <v>1315</v>
      </c>
      <c r="D382" t="s">
        <v>1316</v>
      </c>
      <c r="E382" t="s">
        <v>308</v>
      </c>
      <c r="F382" t="s">
        <v>1282</v>
      </c>
    </row>
    <row r="383" spans="1:6" ht="12.75">
      <c r="A383" t="s">
        <v>1317</v>
      </c>
      <c r="B383">
        <v>1</v>
      </c>
      <c r="C383" t="s">
        <v>1318</v>
      </c>
      <c r="D383" t="s">
        <v>1319</v>
      </c>
      <c r="E383" t="s">
        <v>308</v>
      </c>
      <c r="F383" t="s">
        <v>1282</v>
      </c>
    </row>
    <row r="384" spans="1:6" ht="12.75">
      <c r="A384" t="s">
        <v>1320</v>
      </c>
      <c r="B384">
        <v>1</v>
      </c>
      <c r="C384" t="s">
        <v>1321</v>
      </c>
      <c r="D384" t="s">
        <v>1322</v>
      </c>
      <c r="E384" t="s">
        <v>308</v>
      </c>
      <c r="F384" t="s">
        <v>1282</v>
      </c>
    </row>
    <row r="385" spans="1:6" ht="12.75">
      <c r="A385" t="s">
        <v>200</v>
      </c>
      <c r="B385">
        <v>1</v>
      </c>
      <c r="C385" t="s">
        <v>1323</v>
      </c>
      <c r="D385" t="s">
        <v>1324</v>
      </c>
      <c r="E385" t="s">
        <v>308</v>
      </c>
      <c r="F385" t="s">
        <v>1282</v>
      </c>
    </row>
    <row r="386" spans="1:6" ht="12.75">
      <c r="A386" t="s">
        <v>1325</v>
      </c>
      <c r="B386">
        <v>1</v>
      </c>
      <c r="C386" t="s">
        <v>1326</v>
      </c>
      <c r="D386" t="s">
        <v>1327</v>
      </c>
      <c r="E386" t="s">
        <v>308</v>
      </c>
      <c r="F386" t="s">
        <v>1282</v>
      </c>
    </row>
    <row r="387" spans="1:6" ht="12.75">
      <c r="A387" t="s">
        <v>1328</v>
      </c>
      <c r="B387">
        <v>1</v>
      </c>
      <c r="C387" t="s">
        <v>1329</v>
      </c>
      <c r="D387" t="s">
        <v>1330</v>
      </c>
      <c r="E387" t="s">
        <v>308</v>
      </c>
      <c r="F387" t="s">
        <v>1282</v>
      </c>
    </row>
    <row r="388" spans="1:6" ht="12.75">
      <c r="A388" t="s">
        <v>1331</v>
      </c>
      <c r="B388">
        <v>1</v>
      </c>
      <c r="D388" t="s">
        <v>1332</v>
      </c>
      <c r="E388" t="s">
        <v>308</v>
      </c>
      <c r="F388" t="s">
        <v>1282</v>
      </c>
    </row>
    <row r="389" spans="1:6" ht="12.75">
      <c r="A389" t="s">
        <v>1333</v>
      </c>
      <c r="B389">
        <v>1</v>
      </c>
      <c r="C389" t="s">
        <v>1334</v>
      </c>
      <c r="D389" t="s">
        <v>1335</v>
      </c>
      <c r="E389" t="s">
        <v>308</v>
      </c>
      <c r="F389" t="s">
        <v>1282</v>
      </c>
    </row>
    <row r="390" spans="1:6" ht="12.75">
      <c r="A390" t="s">
        <v>1336</v>
      </c>
      <c r="B390">
        <v>1</v>
      </c>
      <c r="C390" t="s">
        <v>1337</v>
      </c>
      <c r="D390" t="s">
        <v>1338</v>
      </c>
      <c r="E390" t="s">
        <v>308</v>
      </c>
      <c r="F390" t="s">
        <v>1282</v>
      </c>
    </row>
    <row r="391" spans="1:6" ht="12.75">
      <c r="A391" t="s">
        <v>1339</v>
      </c>
      <c r="B391">
        <v>1</v>
      </c>
      <c r="D391" t="s">
        <v>1340</v>
      </c>
      <c r="E391" t="s">
        <v>308</v>
      </c>
      <c r="F391" t="s">
        <v>1282</v>
      </c>
    </row>
    <row r="392" spans="1:6" ht="12.75">
      <c r="A392" t="s">
        <v>1341</v>
      </c>
      <c r="B392">
        <v>1</v>
      </c>
      <c r="C392" t="s">
        <v>1342</v>
      </c>
      <c r="D392" t="s">
        <v>1343</v>
      </c>
      <c r="E392" t="s">
        <v>308</v>
      </c>
      <c r="F392" t="s">
        <v>1282</v>
      </c>
    </row>
    <row r="393" spans="1:6" ht="12.75">
      <c r="A393" t="s">
        <v>1344</v>
      </c>
      <c r="B393">
        <v>1</v>
      </c>
      <c r="D393" t="s">
        <v>1345</v>
      </c>
      <c r="E393" t="s">
        <v>308</v>
      </c>
      <c r="F393" t="s">
        <v>1282</v>
      </c>
    </row>
    <row r="394" spans="1:6" ht="12.75">
      <c r="A394" t="s">
        <v>1346</v>
      </c>
      <c r="B394">
        <v>1</v>
      </c>
      <c r="C394" t="s">
        <v>1347</v>
      </c>
      <c r="D394" t="s">
        <v>1348</v>
      </c>
      <c r="E394" t="s">
        <v>308</v>
      </c>
      <c r="F394" t="s">
        <v>1282</v>
      </c>
    </row>
    <row r="395" spans="1:6" ht="12.75">
      <c r="A395" t="s">
        <v>1349</v>
      </c>
      <c r="B395">
        <v>1</v>
      </c>
      <c r="C395" t="s">
        <v>1350</v>
      </c>
      <c r="D395" t="s">
        <v>1351</v>
      </c>
      <c r="E395" t="s">
        <v>308</v>
      </c>
      <c r="F395" t="s">
        <v>1282</v>
      </c>
    </row>
    <row r="396" spans="1:6" ht="12.75">
      <c r="A396" t="s">
        <v>1352</v>
      </c>
      <c r="B396">
        <v>1</v>
      </c>
      <c r="C396" t="s">
        <v>1353</v>
      </c>
      <c r="D396" t="s">
        <v>1354</v>
      </c>
      <c r="E396" t="s">
        <v>308</v>
      </c>
      <c r="F396" t="s">
        <v>1282</v>
      </c>
    </row>
    <row r="397" spans="1:6" ht="12.75">
      <c r="A397" t="s">
        <v>1355</v>
      </c>
      <c r="B397">
        <v>1</v>
      </c>
      <c r="C397" t="s">
        <v>1356</v>
      </c>
      <c r="D397" t="s">
        <v>1357</v>
      </c>
      <c r="E397" t="s">
        <v>308</v>
      </c>
      <c r="F397" t="s">
        <v>1282</v>
      </c>
    </row>
    <row r="398" spans="1:6" ht="12.75">
      <c r="A398" t="s">
        <v>1358</v>
      </c>
      <c r="B398">
        <v>1</v>
      </c>
      <c r="C398" t="s">
        <v>1359</v>
      </c>
      <c r="D398" t="s">
        <v>1360</v>
      </c>
      <c r="E398" t="s">
        <v>308</v>
      </c>
      <c r="F398" t="s">
        <v>1282</v>
      </c>
    </row>
    <row r="399" spans="1:6" ht="12.75">
      <c r="A399" t="s">
        <v>1361</v>
      </c>
      <c r="B399">
        <v>1</v>
      </c>
      <c r="C399" t="s">
        <v>1362</v>
      </c>
      <c r="D399" t="s">
        <v>1363</v>
      </c>
      <c r="E399" t="s">
        <v>308</v>
      </c>
      <c r="F399" t="s">
        <v>1282</v>
      </c>
    </row>
    <row r="400" spans="1:6" ht="12.75">
      <c r="A400" t="s">
        <v>1364</v>
      </c>
      <c r="B400">
        <v>1</v>
      </c>
      <c r="C400" t="s">
        <v>1365</v>
      </c>
      <c r="D400" t="s">
        <v>1366</v>
      </c>
      <c r="E400" t="s">
        <v>308</v>
      </c>
      <c r="F400" t="s">
        <v>1282</v>
      </c>
    </row>
    <row r="401" spans="1:6" ht="12.75">
      <c r="A401" t="s">
        <v>1367</v>
      </c>
      <c r="B401">
        <v>1</v>
      </c>
      <c r="C401" t="s">
        <v>1368</v>
      </c>
      <c r="D401" t="s">
        <v>1369</v>
      </c>
      <c r="E401" t="s">
        <v>308</v>
      </c>
      <c r="F401" t="s">
        <v>1282</v>
      </c>
    </row>
    <row r="402" spans="1:6" ht="12.75">
      <c r="A402" t="s">
        <v>1370</v>
      </c>
      <c r="B402">
        <v>1</v>
      </c>
      <c r="C402" t="s">
        <v>1371</v>
      </c>
      <c r="D402" t="s">
        <v>1372</v>
      </c>
      <c r="E402" t="s">
        <v>308</v>
      </c>
      <c r="F402" t="s">
        <v>1282</v>
      </c>
    </row>
    <row r="403" spans="1:6" ht="12.75">
      <c r="A403" t="s">
        <v>1373</v>
      </c>
      <c r="B403">
        <v>1</v>
      </c>
      <c r="C403" t="s">
        <v>1374</v>
      </c>
      <c r="D403" t="s">
        <v>1375</v>
      </c>
      <c r="E403" t="s">
        <v>308</v>
      </c>
      <c r="F403" t="s">
        <v>1282</v>
      </c>
    </row>
    <row r="404" spans="1:6" ht="12.75">
      <c r="A404" t="s">
        <v>1376</v>
      </c>
      <c r="B404">
        <v>1</v>
      </c>
      <c r="C404" t="s">
        <v>1377</v>
      </c>
      <c r="D404" t="s">
        <v>1378</v>
      </c>
      <c r="E404" t="s">
        <v>308</v>
      </c>
      <c r="F404" t="s">
        <v>1282</v>
      </c>
    </row>
    <row r="405" spans="1:6" ht="12.75">
      <c r="A405" t="s">
        <v>1379</v>
      </c>
      <c r="B405">
        <v>1</v>
      </c>
      <c r="D405" t="s">
        <v>1380</v>
      </c>
      <c r="E405" t="s">
        <v>308</v>
      </c>
      <c r="F405" t="s">
        <v>1282</v>
      </c>
    </row>
    <row r="406" spans="1:6" ht="12.75">
      <c r="A406" t="s">
        <v>1381</v>
      </c>
      <c r="B406">
        <v>1</v>
      </c>
      <c r="C406" t="s">
        <v>1382</v>
      </c>
      <c r="D406" t="s">
        <v>1383</v>
      </c>
      <c r="E406" t="s">
        <v>308</v>
      </c>
      <c r="F406" t="s">
        <v>1282</v>
      </c>
    </row>
    <row r="407" spans="1:6" ht="12.75">
      <c r="A407" t="s">
        <v>1384</v>
      </c>
      <c r="B407">
        <v>1</v>
      </c>
      <c r="D407" t="s">
        <v>1385</v>
      </c>
      <c r="E407" t="s">
        <v>308</v>
      </c>
      <c r="F407" t="s">
        <v>1282</v>
      </c>
    </row>
    <row r="408" spans="1:6" ht="12.75">
      <c r="A408" t="s">
        <v>1386</v>
      </c>
      <c r="B408">
        <v>1</v>
      </c>
      <c r="C408" t="s">
        <v>1387</v>
      </c>
      <c r="D408" t="s">
        <v>1388</v>
      </c>
      <c r="E408" t="s">
        <v>308</v>
      </c>
      <c r="F408" t="s">
        <v>1282</v>
      </c>
    </row>
    <row r="409" spans="1:6" ht="12.75">
      <c r="A409" t="s">
        <v>1389</v>
      </c>
      <c r="B409">
        <v>1</v>
      </c>
      <c r="C409" t="s">
        <v>1390</v>
      </c>
      <c r="D409" t="s">
        <v>1391</v>
      </c>
      <c r="E409" t="s">
        <v>308</v>
      </c>
      <c r="F409" t="s">
        <v>1282</v>
      </c>
    </row>
    <row r="410" spans="1:6" ht="12.75">
      <c r="A410" t="s">
        <v>1392</v>
      </c>
      <c r="B410">
        <v>1</v>
      </c>
      <c r="C410" t="s">
        <v>1393</v>
      </c>
      <c r="D410" t="s">
        <v>1394</v>
      </c>
      <c r="E410" t="s">
        <v>308</v>
      </c>
      <c r="F410" t="s">
        <v>1282</v>
      </c>
    </row>
    <row r="411" spans="1:6" ht="12.75">
      <c r="A411" t="s">
        <v>1395</v>
      </c>
      <c r="B411">
        <v>1</v>
      </c>
      <c r="C411" t="s">
        <v>1396</v>
      </c>
      <c r="D411" t="s">
        <v>1397</v>
      </c>
      <c r="E411" t="s">
        <v>308</v>
      </c>
      <c r="F411" t="s">
        <v>1282</v>
      </c>
    </row>
    <row r="412" spans="1:6" ht="12.75">
      <c r="A412" t="s">
        <v>1398</v>
      </c>
      <c r="B412">
        <v>1</v>
      </c>
      <c r="C412" t="s">
        <v>1399</v>
      </c>
      <c r="D412" t="s">
        <v>1400</v>
      </c>
      <c r="E412" t="s">
        <v>308</v>
      </c>
      <c r="F412" t="s">
        <v>1282</v>
      </c>
    </row>
    <row r="413" spans="1:6" ht="12.75">
      <c r="A413" t="s">
        <v>1401</v>
      </c>
      <c r="B413">
        <v>1</v>
      </c>
      <c r="C413" t="s">
        <v>1402</v>
      </c>
      <c r="D413" t="s">
        <v>1403</v>
      </c>
      <c r="E413" t="s">
        <v>308</v>
      </c>
      <c r="F413" t="s">
        <v>1282</v>
      </c>
    </row>
    <row r="414" spans="1:6" ht="12.75">
      <c r="A414" t="s">
        <v>1404</v>
      </c>
      <c r="B414">
        <v>1</v>
      </c>
      <c r="C414" t="s">
        <v>1405</v>
      </c>
      <c r="D414" t="s">
        <v>1406</v>
      </c>
      <c r="E414" t="s">
        <v>308</v>
      </c>
      <c r="F414" t="s">
        <v>1282</v>
      </c>
    </row>
    <row r="415" spans="1:6" ht="12.75">
      <c r="A415" t="s">
        <v>1407</v>
      </c>
      <c r="B415">
        <v>1</v>
      </c>
      <c r="C415" t="s">
        <v>1408</v>
      </c>
      <c r="D415" t="s">
        <v>1409</v>
      </c>
      <c r="E415" t="s">
        <v>308</v>
      </c>
      <c r="F415" t="s">
        <v>1282</v>
      </c>
    </row>
    <row r="416" spans="1:6" ht="12.75">
      <c r="A416" t="s">
        <v>1410</v>
      </c>
      <c r="B416">
        <v>1</v>
      </c>
      <c r="C416" t="s">
        <v>1411</v>
      </c>
      <c r="D416" t="s">
        <v>1412</v>
      </c>
      <c r="E416" t="s">
        <v>308</v>
      </c>
      <c r="F416" t="s">
        <v>1282</v>
      </c>
    </row>
    <row r="417" spans="1:6" ht="12.75">
      <c r="A417" t="s">
        <v>1413</v>
      </c>
      <c r="B417">
        <v>1</v>
      </c>
      <c r="C417" t="s">
        <v>1414</v>
      </c>
      <c r="D417" t="s">
        <v>1415</v>
      </c>
      <c r="E417" t="s">
        <v>308</v>
      </c>
      <c r="F417" t="s">
        <v>1282</v>
      </c>
    </row>
    <row r="418" spans="1:6" ht="12.75">
      <c r="A418" t="s">
        <v>1416</v>
      </c>
      <c r="B418">
        <v>1</v>
      </c>
      <c r="C418" t="s">
        <v>1417</v>
      </c>
      <c r="D418" t="s">
        <v>1418</v>
      </c>
      <c r="E418" t="s">
        <v>308</v>
      </c>
      <c r="F418" t="s">
        <v>1282</v>
      </c>
    </row>
    <row r="419" spans="1:6" ht="12.75">
      <c r="A419" t="s">
        <v>1419</v>
      </c>
      <c r="B419">
        <v>1</v>
      </c>
      <c r="C419" t="s">
        <v>1420</v>
      </c>
      <c r="D419" t="s">
        <v>1421</v>
      </c>
      <c r="E419" t="s">
        <v>308</v>
      </c>
      <c r="F419" t="s">
        <v>1282</v>
      </c>
    </row>
    <row r="420" spans="1:6" ht="12.75">
      <c r="A420" t="s">
        <v>1422</v>
      </c>
      <c r="B420">
        <v>1</v>
      </c>
      <c r="C420" t="s">
        <v>1423</v>
      </c>
      <c r="D420" t="s">
        <v>1424</v>
      </c>
      <c r="E420" t="s">
        <v>308</v>
      </c>
      <c r="F420" t="s">
        <v>1282</v>
      </c>
    </row>
    <row r="421" spans="1:6" ht="12.75">
      <c r="A421" t="s">
        <v>1425</v>
      </c>
      <c r="B421">
        <v>1</v>
      </c>
      <c r="C421" t="s">
        <v>1426</v>
      </c>
      <c r="D421" t="s">
        <v>1427</v>
      </c>
      <c r="E421" t="s">
        <v>308</v>
      </c>
      <c r="F421" t="s">
        <v>1428</v>
      </c>
    </row>
    <row r="422" spans="1:6" ht="12.75">
      <c r="A422" t="s">
        <v>1429</v>
      </c>
      <c r="B422">
        <v>1</v>
      </c>
      <c r="C422" t="s">
        <v>1430</v>
      </c>
      <c r="D422" t="s">
        <v>1431</v>
      </c>
      <c r="E422" t="s">
        <v>308</v>
      </c>
      <c r="F422" t="s">
        <v>1428</v>
      </c>
    </row>
    <row r="423" spans="1:6" ht="12.75">
      <c r="A423" t="s">
        <v>1432</v>
      </c>
      <c r="B423">
        <v>1</v>
      </c>
      <c r="C423" t="s">
        <v>1433</v>
      </c>
      <c r="D423" t="s">
        <v>1434</v>
      </c>
      <c r="E423" t="s">
        <v>308</v>
      </c>
      <c r="F423" t="s">
        <v>1428</v>
      </c>
    </row>
    <row r="424" spans="1:6" ht="12.75">
      <c r="A424" t="s">
        <v>1435</v>
      </c>
      <c r="B424">
        <v>1</v>
      </c>
      <c r="C424" t="s">
        <v>1436</v>
      </c>
      <c r="D424" t="s">
        <v>1437</v>
      </c>
      <c r="E424" t="s">
        <v>308</v>
      </c>
      <c r="F424" t="s">
        <v>1428</v>
      </c>
    </row>
    <row r="425" spans="1:6" ht="12.75">
      <c r="A425" t="s">
        <v>1438</v>
      </c>
      <c r="B425">
        <v>1</v>
      </c>
      <c r="C425" t="s">
        <v>1438</v>
      </c>
      <c r="D425" t="s">
        <v>1439</v>
      </c>
      <c r="E425" t="s">
        <v>308</v>
      </c>
      <c r="F425" t="s">
        <v>1428</v>
      </c>
    </row>
    <row r="426" spans="1:6" ht="12.75">
      <c r="A426" t="s">
        <v>1440</v>
      </c>
      <c r="B426">
        <v>1</v>
      </c>
      <c r="C426" t="s">
        <v>1441</v>
      </c>
      <c r="D426" t="s">
        <v>1442</v>
      </c>
      <c r="E426" t="s">
        <v>308</v>
      </c>
      <c r="F426" t="s">
        <v>1428</v>
      </c>
    </row>
    <row r="427" spans="1:6" ht="12.75">
      <c r="A427" t="s">
        <v>1443</v>
      </c>
      <c r="B427">
        <v>1</v>
      </c>
      <c r="C427" t="s">
        <v>1444</v>
      </c>
      <c r="D427" t="s">
        <v>1445</v>
      </c>
      <c r="E427" t="s">
        <v>308</v>
      </c>
      <c r="F427" t="s">
        <v>1428</v>
      </c>
    </row>
    <row r="428" spans="1:6" ht="12.75">
      <c r="A428" t="s">
        <v>1446</v>
      </c>
      <c r="B428">
        <v>1</v>
      </c>
      <c r="D428" t="s">
        <v>1447</v>
      </c>
      <c r="E428" t="s">
        <v>308</v>
      </c>
      <c r="F428" t="s">
        <v>1428</v>
      </c>
    </row>
    <row r="429" spans="1:6" ht="12.75">
      <c r="A429" t="s">
        <v>1448</v>
      </c>
      <c r="B429">
        <v>1</v>
      </c>
      <c r="D429" t="s">
        <v>1449</v>
      </c>
      <c r="E429" t="s">
        <v>308</v>
      </c>
      <c r="F429" t="s">
        <v>1428</v>
      </c>
    </row>
    <row r="430" spans="1:6" ht="12.75">
      <c r="A430" t="s">
        <v>1450</v>
      </c>
      <c r="B430">
        <v>1</v>
      </c>
      <c r="D430" t="s">
        <v>1451</v>
      </c>
      <c r="E430" t="s">
        <v>308</v>
      </c>
      <c r="F430" t="s">
        <v>1428</v>
      </c>
    </row>
    <row r="431" spans="1:6" ht="12.75">
      <c r="A431" t="s">
        <v>1452</v>
      </c>
      <c r="B431">
        <v>1</v>
      </c>
      <c r="C431" t="s">
        <v>1453</v>
      </c>
      <c r="D431" t="s">
        <v>1454</v>
      </c>
      <c r="E431" t="s">
        <v>308</v>
      </c>
      <c r="F431" t="s">
        <v>1428</v>
      </c>
    </row>
    <row r="432" spans="1:6" ht="12.75">
      <c r="A432" t="s">
        <v>1455</v>
      </c>
      <c r="B432">
        <v>1</v>
      </c>
      <c r="D432" t="s">
        <v>1456</v>
      </c>
      <c r="E432" t="s">
        <v>308</v>
      </c>
      <c r="F432" t="s">
        <v>1428</v>
      </c>
    </row>
    <row r="433" spans="1:6" ht="12.75">
      <c r="A433" t="s">
        <v>1457</v>
      </c>
      <c r="B433">
        <v>1</v>
      </c>
      <c r="C433" t="s">
        <v>1458</v>
      </c>
      <c r="D433" t="s">
        <v>1459</v>
      </c>
      <c r="E433" t="s">
        <v>308</v>
      </c>
      <c r="F433" t="s">
        <v>1428</v>
      </c>
    </row>
    <row r="434" spans="1:6" ht="12.75">
      <c r="A434" t="s">
        <v>1460</v>
      </c>
      <c r="B434">
        <v>1</v>
      </c>
      <c r="C434" t="s">
        <v>1461</v>
      </c>
      <c r="D434" t="s">
        <v>1462</v>
      </c>
      <c r="E434" t="s">
        <v>308</v>
      </c>
      <c r="F434" t="s">
        <v>1428</v>
      </c>
    </row>
    <row r="435" spans="1:6" ht="12.75">
      <c r="A435" t="s">
        <v>1463</v>
      </c>
      <c r="B435">
        <v>1</v>
      </c>
      <c r="D435" t="s">
        <v>1464</v>
      </c>
      <c r="E435" t="s">
        <v>308</v>
      </c>
      <c r="F435" t="s">
        <v>1428</v>
      </c>
    </row>
    <row r="436" spans="1:6" ht="12.75">
      <c r="A436" t="s">
        <v>1465</v>
      </c>
      <c r="B436">
        <v>1</v>
      </c>
      <c r="C436" t="s">
        <v>1466</v>
      </c>
      <c r="D436" t="s">
        <v>1467</v>
      </c>
      <c r="E436" t="s">
        <v>308</v>
      </c>
      <c r="F436" t="s">
        <v>1428</v>
      </c>
    </row>
    <row r="437" spans="1:6" ht="12.75">
      <c r="A437" t="s">
        <v>1468</v>
      </c>
      <c r="B437">
        <v>1</v>
      </c>
      <c r="C437" t="s">
        <v>1469</v>
      </c>
      <c r="D437" t="s">
        <v>1470</v>
      </c>
      <c r="E437" t="s">
        <v>308</v>
      </c>
      <c r="F437" t="s">
        <v>1428</v>
      </c>
    </row>
    <row r="438" spans="1:6" ht="12.75">
      <c r="A438" t="s">
        <v>1471</v>
      </c>
      <c r="B438">
        <v>1</v>
      </c>
      <c r="C438" t="s">
        <v>1472</v>
      </c>
      <c r="D438" t="s">
        <v>1473</v>
      </c>
      <c r="E438" t="s">
        <v>308</v>
      </c>
      <c r="F438" t="s">
        <v>1474</v>
      </c>
    </row>
    <row r="439" spans="1:6" ht="12.75">
      <c r="A439" t="s">
        <v>1475</v>
      </c>
      <c r="B439">
        <v>1</v>
      </c>
      <c r="D439" t="s">
        <v>1476</v>
      </c>
      <c r="E439" t="s">
        <v>308</v>
      </c>
      <c r="F439" t="s">
        <v>1474</v>
      </c>
    </row>
    <row r="440" spans="1:6" ht="12.75">
      <c r="A440" t="s">
        <v>1477</v>
      </c>
      <c r="B440">
        <v>1</v>
      </c>
      <c r="D440" t="s">
        <v>1478</v>
      </c>
      <c r="E440" t="s">
        <v>308</v>
      </c>
      <c r="F440" t="s">
        <v>1474</v>
      </c>
    </row>
    <row r="441" spans="1:6" ht="12.75">
      <c r="A441" t="s">
        <v>1479</v>
      </c>
      <c r="B441">
        <v>1</v>
      </c>
      <c r="D441" t="s">
        <v>1480</v>
      </c>
      <c r="E441" t="s">
        <v>308</v>
      </c>
      <c r="F441" t="s">
        <v>1474</v>
      </c>
    </row>
    <row r="442" spans="1:6" ht="12.75">
      <c r="A442" t="s">
        <v>1481</v>
      </c>
      <c r="B442">
        <v>1</v>
      </c>
      <c r="D442" t="s">
        <v>1482</v>
      </c>
      <c r="E442" t="s">
        <v>308</v>
      </c>
      <c r="F442" t="s">
        <v>1474</v>
      </c>
    </row>
    <row r="443" spans="1:6" ht="12.75">
      <c r="A443" t="s">
        <v>1483</v>
      </c>
      <c r="B443">
        <v>1</v>
      </c>
      <c r="C443" t="s">
        <v>1484</v>
      </c>
      <c r="D443" t="s">
        <v>1485</v>
      </c>
      <c r="E443" t="s">
        <v>308</v>
      </c>
      <c r="F443" t="s">
        <v>1474</v>
      </c>
    </row>
    <row r="444" spans="1:6" ht="12.75">
      <c r="A444" t="s">
        <v>1486</v>
      </c>
      <c r="B444">
        <v>1</v>
      </c>
      <c r="D444" t="s">
        <v>1487</v>
      </c>
      <c r="E444" t="s">
        <v>308</v>
      </c>
      <c r="F444" t="s">
        <v>1474</v>
      </c>
    </row>
    <row r="445" spans="1:6" ht="12.75">
      <c r="A445" t="s">
        <v>1488</v>
      </c>
      <c r="B445">
        <v>1</v>
      </c>
      <c r="D445" t="s">
        <v>1489</v>
      </c>
      <c r="E445" t="s">
        <v>308</v>
      </c>
      <c r="F445" t="s">
        <v>1474</v>
      </c>
    </row>
    <row r="446" spans="1:6" ht="12.75">
      <c r="A446" t="s">
        <v>216</v>
      </c>
      <c r="B446">
        <v>1</v>
      </c>
      <c r="C446" t="s">
        <v>1490</v>
      </c>
      <c r="D446" t="s">
        <v>1491</v>
      </c>
      <c r="E446" t="s">
        <v>308</v>
      </c>
      <c r="F446" t="s">
        <v>1474</v>
      </c>
    </row>
    <row r="447" spans="1:6" ht="12.75">
      <c r="A447" t="s">
        <v>1492</v>
      </c>
      <c r="B447">
        <v>1</v>
      </c>
      <c r="C447" t="s">
        <v>1493</v>
      </c>
      <c r="D447" t="s">
        <v>1494</v>
      </c>
      <c r="E447" t="s">
        <v>308</v>
      </c>
      <c r="F447" t="s">
        <v>1474</v>
      </c>
    </row>
    <row r="448" spans="1:6" ht="12.75">
      <c r="A448" t="s">
        <v>1495</v>
      </c>
      <c r="B448">
        <v>1</v>
      </c>
      <c r="D448" t="s">
        <v>1496</v>
      </c>
      <c r="E448" t="s">
        <v>308</v>
      </c>
      <c r="F448" t="s">
        <v>1474</v>
      </c>
    </row>
    <row r="449" spans="1:6" ht="12.75">
      <c r="A449" t="s">
        <v>1497</v>
      </c>
      <c r="B449">
        <v>1</v>
      </c>
      <c r="C449" t="s">
        <v>1498</v>
      </c>
      <c r="D449" t="s">
        <v>1499</v>
      </c>
      <c r="E449" t="s">
        <v>308</v>
      </c>
      <c r="F449" t="s">
        <v>1474</v>
      </c>
    </row>
    <row r="450" spans="1:6" ht="12.75">
      <c r="A450" t="s">
        <v>1500</v>
      </c>
      <c r="B450">
        <v>1</v>
      </c>
      <c r="C450" t="s">
        <v>1501</v>
      </c>
      <c r="D450" t="s">
        <v>1502</v>
      </c>
      <c r="E450" t="s">
        <v>308</v>
      </c>
      <c r="F450" t="s">
        <v>1474</v>
      </c>
    </row>
    <row r="451" spans="1:6" ht="12.75">
      <c r="A451" t="s">
        <v>1503</v>
      </c>
      <c r="B451">
        <v>1</v>
      </c>
      <c r="C451" t="s">
        <v>1504</v>
      </c>
      <c r="D451" t="s">
        <v>1505</v>
      </c>
      <c r="E451" t="s">
        <v>308</v>
      </c>
      <c r="F451" t="s">
        <v>1474</v>
      </c>
    </row>
    <row r="452" spans="1:6" ht="12.75">
      <c r="A452" t="s">
        <v>1506</v>
      </c>
      <c r="B452">
        <v>1</v>
      </c>
      <c r="D452" t="s">
        <v>1507</v>
      </c>
      <c r="E452" t="s">
        <v>308</v>
      </c>
      <c r="F452" t="s">
        <v>1474</v>
      </c>
    </row>
    <row r="453" spans="1:6" ht="12.75">
      <c r="A453" t="s">
        <v>1508</v>
      </c>
      <c r="B453">
        <v>1</v>
      </c>
      <c r="C453" t="s">
        <v>1509</v>
      </c>
      <c r="D453" t="s">
        <v>1510</v>
      </c>
      <c r="E453" t="s">
        <v>308</v>
      </c>
      <c r="F453" t="s">
        <v>1474</v>
      </c>
    </row>
    <row r="454" spans="1:6" ht="12.75">
      <c r="A454" t="s">
        <v>1511</v>
      </c>
      <c r="B454">
        <v>1</v>
      </c>
      <c r="D454" t="s">
        <v>1512</v>
      </c>
      <c r="E454" t="s">
        <v>308</v>
      </c>
      <c r="F454" t="s">
        <v>1474</v>
      </c>
    </row>
    <row r="455" spans="1:6" ht="12.75">
      <c r="A455" t="s">
        <v>1513</v>
      </c>
      <c r="B455">
        <v>1</v>
      </c>
      <c r="D455" t="s">
        <v>1514</v>
      </c>
      <c r="E455" t="s">
        <v>308</v>
      </c>
      <c r="F455" t="s">
        <v>1474</v>
      </c>
    </row>
    <row r="456" spans="1:6" ht="12.75">
      <c r="A456" t="s">
        <v>1515</v>
      </c>
      <c r="B456">
        <v>1</v>
      </c>
      <c r="D456" t="s">
        <v>1516</v>
      </c>
      <c r="E456" t="s">
        <v>308</v>
      </c>
      <c r="F456" t="s">
        <v>1474</v>
      </c>
    </row>
    <row r="457" spans="1:6" ht="12.75">
      <c r="A457" t="s">
        <v>1517</v>
      </c>
      <c r="B457">
        <v>1</v>
      </c>
      <c r="D457" t="s">
        <v>1518</v>
      </c>
      <c r="E457" t="s">
        <v>308</v>
      </c>
      <c r="F457" t="s">
        <v>1474</v>
      </c>
    </row>
    <row r="458" spans="1:6" ht="12.75">
      <c r="A458" t="s">
        <v>1519</v>
      </c>
      <c r="B458">
        <v>1</v>
      </c>
      <c r="D458" t="s">
        <v>1520</v>
      </c>
      <c r="E458" t="s">
        <v>308</v>
      </c>
      <c r="F458" t="s">
        <v>1474</v>
      </c>
    </row>
    <row r="459" spans="1:6" ht="12.75">
      <c r="A459" t="s">
        <v>1521</v>
      </c>
      <c r="B459">
        <v>1</v>
      </c>
      <c r="D459" t="s">
        <v>1522</v>
      </c>
      <c r="E459" t="s">
        <v>308</v>
      </c>
      <c r="F459" t="s">
        <v>1474</v>
      </c>
    </row>
    <row r="460" spans="1:6" ht="12.75">
      <c r="A460" t="s">
        <v>1523</v>
      </c>
      <c r="B460">
        <v>1</v>
      </c>
      <c r="D460" t="s">
        <v>1524</v>
      </c>
      <c r="E460" t="s">
        <v>308</v>
      </c>
      <c r="F460" t="s">
        <v>1474</v>
      </c>
    </row>
    <row r="461" spans="1:6" ht="12.75">
      <c r="A461" t="s">
        <v>1525</v>
      </c>
      <c r="B461">
        <v>1</v>
      </c>
      <c r="D461" t="s">
        <v>1526</v>
      </c>
      <c r="E461" t="s">
        <v>308</v>
      </c>
      <c r="F461" t="s">
        <v>1474</v>
      </c>
    </row>
    <row r="462" spans="1:6" ht="12.75">
      <c r="A462" t="s">
        <v>1527</v>
      </c>
      <c r="B462">
        <v>1</v>
      </c>
      <c r="C462" t="s">
        <v>1528</v>
      </c>
      <c r="D462" t="s">
        <v>1529</v>
      </c>
      <c r="E462" t="s">
        <v>308</v>
      </c>
      <c r="F462" t="s">
        <v>1474</v>
      </c>
    </row>
    <row r="463" spans="1:6" ht="12.75">
      <c r="A463" t="s">
        <v>1530</v>
      </c>
      <c r="B463">
        <v>1</v>
      </c>
      <c r="C463" t="s">
        <v>1531</v>
      </c>
      <c r="D463" t="s">
        <v>1532</v>
      </c>
      <c r="E463" t="s">
        <v>308</v>
      </c>
      <c r="F463" t="s">
        <v>1474</v>
      </c>
    </row>
    <row r="464" spans="1:6" ht="12.75">
      <c r="A464" t="s">
        <v>1533</v>
      </c>
      <c r="B464">
        <v>1</v>
      </c>
      <c r="C464" t="s">
        <v>1534</v>
      </c>
      <c r="D464" t="s">
        <v>1535</v>
      </c>
      <c r="E464" t="s">
        <v>308</v>
      </c>
      <c r="F464" t="s">
        <v>1474</v>
      </c>
    </row>
    <row r="465" spans="1:6" ht="12.75">
      <c r="A465" t="s">
        <v>1536</v>
      </c>
      <c r="B465">
        <v>1</v>
      </c>
      <c r="D465" t="s">
        <v>1537</v>
      </c>
      <c r="E465" t="s">
        <v>308</v>
      </c>
      <c r="F465" t="s">
        <v>1474</v>
      </c>
    </row>
    <row r="466" spans="1:6" ht="12.75">
      <c r="A466" t="s">
        <v>1538</v>
      </c>
      <c r="B466">
        <v>1</v>
      </c>
      <c r="D466" t="s">
        <v>1539</v>
      </c>
      <c r="E466" t="s">
        <v>308</v>
      </c>
      <c r="F466" t="s">
        <v>1474</v>
      </c>
    </row>
    <row r="467" spans="1:6" ht="12.75">
      <c r="A467" t="s">
        <v>1540</v>
      </c>
      <c r="B467">
        <v>1</v>
      </c>
      <c r="C467" t="s">
        <v>1541</v>
      </c>
      <c r="D467" t="s">
        <v>1542</v>
      </c>
      <c r="E467" t="s">
        <v>308</v>
      </c>
      <c r="F467" t="s">
        <v>1474</v>
      </c>
    </row>
    <row r="468" spans="1:6" ht="12.75">
      <c r="A468" t="s">
        <v>1543</v>
      </c>
      <c r="B468">
        <v>1</v>
      </c>
      <c r="D468" t="s">
        <v>1544</v>
      </c>
      <c r="E468" t="s">
        <v>308</v>
      </c>
      <c r="F468" t="s">
        <v>1474</v>
      </c>
    </row>
    <row r="469" spans="1:6" ht="12.75">
      <c r="A469" t="s">
        <v>1545</v>
      </c>
      <c r="B469">
        <v>1</v>
      </c>
      <c r="D469" t="s">
        <v>1546</v>
      </c>
      <c r="E469" t="s">
        <v>308</v>
      </c>
      <c r="F469" t="s">
        <v>1474</v>
      </c>
    </row>
    <row r="470" spans="1:6" ht="12.75">
      <c r="A470" t="s">
        <v>1547</v>
      </c>
      <c r="B470">
        <v>1</v>
      </c>
      <c r="C470" t="s">
        <v>1548</v>
      </c>
      <c r="D470" t="s">
        <v>1549</v>
      </c>
      <c r="E470" t="s">
        <v>308</v>
      </c>
      <c r="F470" t="s">
        <v>1474</v>
      </c>
    </row>
    <row r="471" spans="1:6" ht="12.75">
      <c r="A471" t="s">
        <v>1550</v>
      </c>
      <c r="B471">
        <v>1</v>
      </c>
      <c r="C471" t="s">
        <v>1551</v>
      </c>
      <c r="D471" t="s">
        <v>1552</v>
      </c>
      <c r="E471" t="s">
        <v>308</v>
      </c>
      <c r="F471" t="s">
        <v>1474</v>
      </c>
    </row>
    <row r="472" spans="1:6" ht="12.75">
      <c r="A472" t="s">
        <v>1553</v>
      </c>
      <c r="B472">
        <v>1</v>
      </c>
      <c r="C472" t="s">
        <v>1554</v>
      </c>
      <c r="D472" t="s">
        <v>1555</v>
      </c>
      <c r="E472" t="s">
        <v>308</v>
      </c>
      <c r="F472" t="s">
        <v>1474</v>
      </c>
    </row>
    <row r="473" spans="1:6" ht="12.75">
      <c r="A473" t="s">
        <v>1556</v>
      </c>
      <c r="B473">
        <v>1</v>
      </c>
      <c r="C473" t="s">
        <v>1557</v>
      </c>
      <c r="D473" t="s">
        <v>1558</v>
      </c>
      <c r="E473" t="s">
        <v>308</v>
      </c>
      <c r="F473" t="s">
        <v>1474</v>
      </c>
    </row>
    <row r="474" spans="1:6" ht="12.75">
      <c r="A474" t="s">
        <v>1559</v>
      </c>
      <c r="B474">
        <v>1</v>
      </c>
      <c r="C474" t="s">
        <v>1560</v>
      </c>
      <c r="D474" t="s">
        <v>1561</v>
      </c>
      <c r="E474" t="s">
        <v>308</v>
      </c>
      <c r="F474" t="s">
        <v>1474</v>
      </c>
    </row>
    <row r="475" spans="1:6" ht="12.75">
      <c r="A475" t="s">
        <v>1562</v>
      </c>
      <c r="B475">
        <v>1</v>
      </c>
      <c r="C475" t="s">
        <v>1563</v>
      </c>
      <c r="D475" t="s">
        <v>1564</v>
      </c>
      <c r="E475" t="s">
        <v>308</v>
      </c>
      <c r="F475" t="s">
        <v>1474</v>
      </c>
    </row>
    <row r="476" spans="1:6" ht="12.75">
      <c r="A476" t="s">
        <v>1565</v>
      </c>
      <c r="B476">
        <v>1</v>
      </c>
      <c r="C476" t="s">
        <v>1566</v>
      </c>
      <c r="D476" t="s">
        <v>1567</v>
      </c>
      <c r="E476" t="s">
        <v>308</v>
      </c>
      <c r="F476" t="s">
        <v>1474</v>
      </c>
    </row>
    <row r="477" spans="1:6" ht="12.75">
      <c r="A477" t="s">
        <v>1568</v>
      </c>
      <c r="B477">
        <v>1</v>
      </c>
      <c r="D477" t="s">
        <v>1569</v>
      </c>
      <c r="E477" t="s">
        <v>308</v>
      </c>
      <c r="F477" t="s">
        <v>1474</v>
      </c>
    </row>
    <row r="478" spans="1:6" ht="12.75">
      <c r="A478" t="s">
        <v>1570</v>
      </c>
      <c r="B478">
        <v>1</v>
      </c>
      <c r="D478" t="s">
        <v>1571</v>
      </c>
      <c r="E478" t="s">
        <v>308</v>
      </c>
      <c r="F478" t="s">
        <v>1474</v>
      </c>
    </row>
    <row r="479" spans="1:6" ht="12.75">
      <c r="A479" t="s">
        <v>1572</v>
      </c>
      <c r="B479">
        <v>1</v>
      </c>
      <c r="C479" t="s">
        <v>1573</v>
      </c>
      <c r="D479" t="s">
        <v>1574</v>
      </c>
      <c r="E479" t="s">
        <v>308</v>
      </c>
      <c r="F479" t="s">
        <v>1474</v>
      </c>
    </row>
    <row r="480" spans="1:6" ht="12.75">
      <c r="A480" t="s">
        <v>1575</v>
      </c>
      <c r="B480">
        <v>1</v>
      </c>
      <c r="C480" t="s">
        <v>1576</v>
      </c>
      <c r="D480" t="s">
        <v>1577</v>
      </c>
      <c r="E480" t="s">
        <v>308</v>
      </c>
      <c r="F480" t="s">
        <v>1474</v>
      </c>
    </row>
    <row r="481" spans="1:6" ht="12.75">
      <c r="A481" t="s">
        <v>1578</v>
      </c>
      <c r="B481">
        <v>1</v>
      </c>
      <c r="C481" t="s">
        <v>1579</v>
      </c>
      <c r="D481" t="s">
        <v>1580</v>
      </c>
      <c r="E481" t="s">
        <v>308</v>
      </c>
      <c r="F481" t="s">
        <v>1474</v>
      </c>
    </row>
    <row r="482" spans="1:6" ht="12.75">
      <c r="A482" t="s">
        <v>1581</v>
      </c>
      <c r="B482">
        <v>1</v>
      </c>
      <c r="D482" t="s">
        <v>1582</v>
      </c>
      <c r="E482" t="s">
        <v>308</v>
      </c>
      <c r="F482" t="s">
        <v>1474</v>
      </c>
    </row>
    <row r="483" spans="1:6" ht="12.75">
      <c r="A483" t="s">
        <v>1583</v>
      </c>
      <c r="B483">
        <v>1</v>
      </c>
      <c r="C483" t="s">
        <v>1584</v>
      </c>
      <c r="D483" t="s">
        <v>1585</v>
      </c>
      <c r="E483" t="s">
        <v>308</v>
      </c>
      <c r="F483" t="s">
        <v>1474</v>
      </c>
    </row>
    <row r="484" spans="1:6" ht="12.75">
      <c r="A484" t="s">
        <v>1586</v>
      </c>
      <c r="B484">
        <v>1</v>
      </c>
      <c r="C484" t="s">
        <v>1587</v>
      </c>
      <c r="D484" t="s">
        <v>1588</v>
      </c>
      <c r="E484" t="s">
        <v>308</v>
      </c>
      <c r="F484" t="s">
        <v>1474</v>
      </c>
    </row>
    <row r="485" spans="1:6" ht="12.75">
      <c r="A485" t="s">
        <v>1589</v>
      </c>
      <c r="B485">
        <v>1</v>
      </c>
      <c r="C485" t="s">
        <v>1590</v>
      </c>
      <c r="D485" t="s">
        <v>1591</v>
      </c>
      <c r="E485" t="s">
        <v>308</v>
      </c>
      <c r="F485" t="s">
        <v>1474</v>
      </c>
    </row>
    <row r="486" spans="1:6" ht="12.75">
      <c r="A486" t="s">
        <v>1592</v>
      </c>
      <c r="B486">
        <v>1</v>
      </c>
      <c r="C486" t="s">
        <v>1593</v>
      </c>
      <c r="D486" t="s">
        <v>1594</v>
      </c>
      <c r="E486" t="s">
        <v>308</v>
      </c>
      <c r="F486" t="s">
        <v>1474</v>
      </c>
    </row>
    <row r="487" spans="1:6" ht="12.75">
      <c r="A487" t="s">
        <v>1595</v>
      </c>
      <c r="B487">
        <v>1</v>
      </c>
      <c r="C487" t="s">
        <v>1596</v>
      </c>
      <c r="D487" t="s">
        <v>1597</v>
      </c>
      <c r="E487" t="s">
        <v>308</v>
      </c>
      <c r="F487" t="s">
        <v>1474</v>
      </c>
    </row>
    <row r="488" spans="1:6" ht="12.75">
      <c r="A488" t="s">
        <v>1598</v>
      </c>
      <c r="B488">
        <v>1</v>
      </c>
      <c r="C488" t="s">
        <v>1599</v>
      </c>
      <c r="D488" t="s">
        <v>1600</v>
      </c>
      <c r="E488" t="s">
        <v>308</v>
      </c>
      <c r="F488" t="s">
        <v>1474</v>
      </c>
    </row>
    <row r="489" spans="1:6" ht="12.75">
      <c r="A489" t="s">
        <v>1601</v>
      </c>
      <c r="B489">
        <v>1</v>
      </c>
      <c r="C489" t="s">
        <v>1602</v>
      </c>
      <c r="D489" t="s">
        <v>1603</v>
      </c>
      <c r="E489" t="s">
        <v>308</v>
      </c>
      <c r="F489" t="s">
        <v>1474</v>
      </c>
    </row>
    <row r="490" spans="1:6" ht="12.75">
      <c r="A490" t="s">
        <v>1604</v>
      </c>
      <c r="B490">
        <v>1</v>
      </c>
      <c r="C490" t="s">
        <v>1605</v>
      </c>
      <c r="D490" t="s">
        <v>1606</v>
      </c>
      <c r="E490" t="s">
        <v>308</v>
      </c>
      <c r="F490" t="s">
        <v>1474</v>
      </c>
    </row>
    <row r="491" spans="1:6" ht="12.75">
      <c r="A491" t="s">
        <v>1607</v>
      </c>
      <c r="B491">
        <v>1</v>
      </c>
      <c r="C491" t="s">
        <v>1608</v>
      </c>
      <c r="D491" t="s">
        <v>1609</v>
      </c>
      <c r="E491" t="s">
        <v>308</v>
      </c>
      <c r="F491" t="s">
        <v>1474</v>
      </c>
    </row>
    <row r="492" spans="1:6" ht="12.75">
      <c r="A492" t="s">
        <v>1610</v>
      </c>
      <c r="B492">
        <v>1</v>
      </c>
      <c r="C492" t="s">
        <v>1611</v>
      </c>
      <c r="D492" t="s">
        <v>1612</v>
      </c>
      <c r="E492" t="s">
        <v>308</v>
      </c>
      <c r="F492" t="s">
        <v>1474</v>
      </c>
    </row>
    <row r="493" spans="1:6" ht="12.75">
      <c r="A493" t="s">
        <v>1613</v>
      </c>
      <c r="B493">
        <v>1</v>
      </c>
      <c r="C493" t="s">
        <v>1614</v>
      </c>
      <c r="D493" t="s">
        <v>1615</v>
      </c>
      <c r="E493" t="s">
        <v>308</v>
      </c>
      <c r="F493" t="s">
        <v>1474</v>
      </c>
    </row>
    <row r="494" spans="1:6" ht="12.75">
      <c r="A494" t="s">
        <v>1616</v>
      </c>
      <c r="B494">
        <v>1</v>
      </c>
      <c r="C494" t="s">
        <v>1617</v>
      </c>
      <c r="D494" t="s">
        <v>1618</v>
      </c>
      <c r="E494" t="s">
        <v>308</v>
      </c>
      <c r="F494" t="s">
        <v>1474</v>
      </c>
    </row>
    <row r="495" spans="1:6" ht="12.75">
      <c r="A495" t="s">
        <v>1619</v>
      </c>
      <c r="B495">
        <v>1</v>
      </c>
      <c r="C495" t="s">
        <v>1619</v>
      </c>
      <c r="D495" t="s">
        <v>1620</v>
      </c>
      <c r="E495" t="s">
        <v>308</v>
      </c>
      <c r="F495" t="s">
        <v>1474</v>
      </c>
    </row>
    <row r="496" spans="1:6" ht="12.75">
      <c r="A496" t="s">
        <v>1621</v>
      </c>
      <c r="B496">
        <v>1</v>
      </c>
      <c r="C496" t="s">
        <v>1622</v>
      </c>
      <c r="D496" t="s">
        <v>1623</v>
      </c>
      <c r="E496" t="s">
        <v>308</v>
      </c>
      <c r="F496" t="s">
        <v>1474</v>
      </c>
    </row>
    <row r="497" spans="1:6" ht="12.75">
      <c r="A497" t="s">
        <v>1624</v>
      </c>
      <c r="B497">
        <v>1</v>
      </c>
      <c r="D497" t="s">
        <v>1625</v>
      </c>
      <c r="E497" t="s">
        <v>308</v>
      </c>
      <c r="F497" t="s">
        <v>1474</v>
      </c>
    </row>
    <row r="498" spans="1:6" ht="12.75">
      <c r="A498" t="s">
        <v>1626</v>
      </c>
      <c r="B498">
        <v>1</v>
      </c>
      <c r="D498" t="s">
        <v>1627</v>
      </c>
      <c r="E498" t="s">
        <v>308</v>
      </c>
      <c r="F498" t="s">
        <v>1474</v>
      </c>
    </row>
    <row r="499" spans="1:6" ht="12.75">
      <c r="A499" t="s">
        <v>1628</v>
      </c>
      <c r="B499">
        <v>1</v>
      </c>
      <c r="C499" t="s">
        <v>1629</v>
      </c>
      <c r="D499" t="s">
        <v>1630</v>
      </c>
      <c r="E499" t="s">
        <v>308</v>
      </c>
      <c r="F499" t="s">
        <v>1474</v>
      </c>
    </row>
    <row r="500" spans="1:6" ht="12.75">
      <c r="A500" t="s">
        <v>1631</v>
      </c>
      <c r="B500">
        <v>1</v>
      </c>
      <c r="C500" t="s">
        <v>1632</v>
      </c>
      <c r="D500" t="s">
        <v>1633</v>
      </c>
      <c r="E500" t="s">
        <v>308</v>
      </c>
      <c r="F500" t="s">
        <v>1474</v>
      </c>
    </row>
    <row r="501" spans="1:6" ht="12.75">
      <c r="A501" t="s">
        <v>1634</v>
      </c>
      <c r="B501">
        <v>1</v>
      </c>
      <c r="D501" t="s">
        <v>1635</v>
      </c>
      <c r="E501" t="s">
        <v>308</v>
      </c>
      <c r="F501" t="s">
        <v>1474</v>
      </c>
    </row>
    <row r="502" spans="1:6" ht="12.75">
      <c r="A502" t="s">
        <v>1636</v>
      </c>
      <c r="B502">
        <v>1</v>
      </c>
      <c r="D502" t="s">
        <v>1637</v>
      </c>
      <c r="E502" t="s">
        <v>308</v>
      </c>
      <c r="F502" t="s">
        <v>1474</v>
      </c>
    </row>
    <row r="503" spans="1:6" ht="12.75">
      <c r="A503" t="s">
        <v>66</v>
      </c>
      <c r="B503">
        <v>1</v>
      </c>
      <c r="C503" t="s">
        <v>1638</v>
      </c>
      <c r="D503" t="s">
        <v>1639</v>
      </c>
      <c r="E503" t="s">
        <v>308</v>
      </c>
      <c r="F503" t="s">
        <v>1474</v>
      </c>
    </row>
    <row r="504" spans="1:6" ht="12.75">
      <c r="A504" t="s">
        <v>1640</v>
      </c>
      <c r="B504">
        <v>1</v>
      </c>
      <c r="C504" t="s">
        <v>1641</v>
      </c>
      <c r="D504" t="s">
        <v>1642</v>
      </c>
      <c r="E504" t="s">
        <v>308</v>
      </c>
      <c r="F504" t="s">
        <v>1474</v>
      </c>
    </row>
    <row r="505" spans="1:6" ht="12.75">
      <c r="A505" t="s">
        <v>1643</v>
      </c>
      <c r="B505">
        <v>1</v>
      </c>
      <c r="D505" t="s">
        <v>1644</v>
      </c>
      <c r="E505" t="s">
        <v>308</v>
      </c>
      <c r="F505" t="s">
        <v>1474</v>
      </c>
    </row>
    <row r="506" spans="1:6" ht="12.75">
      <c r="A506" t="s">
        <v>1645</v>
      </c>
      <c r="B506">
        <v>1</v>
      </c>
      <c r="C506" t="s">
        <v>1646</v>
      </c>
      <c r="D506" t="s">
        <v>1647</v>
      </c>
      <c r="E506" t="s">
        <v>308</v>
      </c>
      <c r="F506" t="s">
        <v>1474</v>
      </c>
    </row>
    <row r="507" spans="1:6" ht="12.75">
      <c r="A507" t="s">
        <v>1648</v>
      </c>
      <c r="B507">
        <v>1</v>
      </c>
      <c r="D507" t="s">
        <v>1649</v>
      </c>
      <c r="E507" t="s">
        <v>308</v>
      </c>
      <c r="F507" t="s">
        <v>1474</v>
      </c>
    </row>
    <row r="508" spans="1:6" ht="12.75">
      <c r="A508" t="s">
        <v>1650</v>
      </c>
      <c r="B508">
        <v>1</v>
      </c>
      <c r="C508" t="s">
        <v>1651</v>
      </c>
      <c r="D508" t="s">
        <v>1652</v>
      </c>
      <c r="E508" t="s">
        <v>308</v>
      </c>
      <c r="F508" t="s">
        <v>1474</v>
      </c>
    </row>
    <row r="509" spans="1:6" ht="12.75">
      <c r="A509" t="s">
        <v>1653</v>
      </c>
      <c r="B509">
        <v>1</v>
      </c>
      <c r="D509" t="s">
        <v>1654</v>
      </c>
      <c r="E509" t="s">
        <v>308</v>
      </c>
      <c r="F509" t="s">
        <v>1474</v>
      </c>
    </row>
    <row r="510" spans="1:6" ht="12.75">
      <c r="A510" t="s">
        <v>1655</v>
      </c>
      <c r="B510">
        <v>1</v>
      </c>
      <c r="C510" t="s">
        <v>1656</v>
      </c>
      <c r="D510" t="s">
        <v>1657</v>
      </c>
      <c r="E510" t="s">
        <v>308</v>
      </c>
      <c r="F510" t="s">
        <v>1474</v>
      </c>
    </row>
    <row r="511" spans="1:6" ht="12.75">
      <c r="A511" t="s">
        <v>1658</v>
      </c>
      <c r="B511">
        <v>1</v>
      </c>
      <c r="D511" t="s">
        <v>1659</v>
      </c>
      <c r="E511" t="s">
        <v>308</v>
      </c>
      <c r="F511" t="s">
        <v>1474</v>
      </c>
    </row>
    <row r="512" spans="1:6" ht="12.75">
      <c r="A512" t="s">
        <v>1660</v>
      </c>
      <c r="B512">
        <v>1</v>
      </c>
      <c r="D512" t="s">
        <v>1661</v>
      </c>
      <c r="E512" t="s">
        <v>308</v>
      </c>
      <c r="F512" t="s">
        <v>1474</v>
      </c>
    </row>
    <row r="513" spans="1:6" ht="12.75">
      <c r="A513" t="s">
        <v>1662</v>
      </c>
      <c r="B513">
        <v>1</v>
      </c>
      <c r="C513" t="s">
        <v>1663</v>
      </c>
      <c r="D513" t="s">
        <v>1664</v>
      </c>
      <c r="E513" t="s">
        <v>308</v>
      </c>
      <c r="F513" t="s">
        <v>1474</v>
      </c>
    </row>
    <row r="514" spans="1:6" ht="12.75">
      <c r="A514" t="s">
        <v>1665</v>
      </c>
      <c r="B514">
        <v>1</v>
      </c>
      <c r="C514" t="s">
        <v>1666</v>
      </c>
      <c r="D514" t="s">
        <v>1667</v>
      </c>
      <c r="E514" t="s">
        <v>308</v>
      </c>
      <c r="F514" t="s">
        <v>1474</v>
      </c>
    </row>
    <row r="515" spans="1:6" ht="12.75">
      <c r="A515" t="s">
        <v>1668</v>
      </c>
      <c r="B515">
        <v>1</v>
      </c>
      <c r="C515" t="s">
        <v>1669</v>
      </c>
      <c r="D515" t="s">
        <v>1670</v>
      </c>
      <c r="E515" t="s">
        <v>308</v>
      </c>
      <c r="F515" t="s">
        <v>1474</v>
      </c>
    </row>
    <row r="516" spans="1:6" ht="12.75">
      <c r="A516" t="s">
        <v>1671</v>
      </c>
      <c r="B516">
        <v>1</v>
      </c>
      <c r="C516" t="s">
        <v>1672</v>
      </c>
      <c r="D516" t="s">
        <v>1673</v>
      </c>
      <c r="E516" t="s">
        <v>308</v>
      </c>
      <c r="F516" t="s">
        <v>1474</v>
      </c>
    </row>
    <row r="517" spans="1:6" ht="12.75">
      <c r="A517" t="s">
        <v>1674</v>
      </c>
      <c r="B517">
        <v>1</v>
      </c>
      <c r="C517" t="s">
        <v>1675</v>
      </c>
      <c r="D517" t="s">
        <v>1676</v>
      </c>
      <c r="E517" t="s">
        <v>308</v>
      </c>
      <c r="F517" t="s">
        <v>1474</v>
      </c>
    </row>
    <row r="518" spans="1:6" ht="12.75">
      <c r="A518" t="s">
        <v>1677</v>
      </c>
      <c r="B518">
        <v>1</v>
      </c>
      <c r="D518" t="s">
        <v>1678</v>
      </c>
      <c r="E518" t="s">
        <v>308</v>
      </c>
      <c r="F518" t="s">
        <v>1474</v>
      </c>
    </row>
    <row r="519" spans="1:6" ht="12.75">
      <c r="A519" t="s">
        <v>1679</v>
      </c>
      <c r="B519">
        <v>1</v>
      </c>
      <c r="D519" t="s">
        <v>1680</v>
      </c>
      <c r="E519" t="s">
        <v>308</v>
      </c>
      <c r="F519" t="s">
        <v>1474</v>
      </c>
    </row>
    <row r="520" spans="1:6" ht="12.75">
      <c r="A520" t="s">
        <v>1681</v>
      </c>
      <c r="B520">
        <v>1</v>
      </c>
      <c r="C520" t="s">
        <v>1682</v>
      </c>
      <c r="D520" t="s">
        <v>1482</v>
      </c>
      <c r="E520" t="s">
        <v>308</v>
      </c>
      <c r="F520" t="s">
        <v>1474</v>
      </c>
    </row>
    <row r="521" spans="1:6" ht="12.75">
      <c r="A521" t="s">
        <v>1683</v>
      </c>
      <c r="B521">
        <v>1</v>
      </c>
      <c r="D521" t="s">
        <v>1684</v>
      </c>
      <c r="E521" t="s">
        <v>308</v>
      </c>
      <c r="F521" t="s">
        <v>1474</v>
      </c>
    </row>
    <row r="522" spans="1:6" ht="12.75">
      <c r="A522" t="s">
        <v>1685</v>
      </c>
      <c r="B522">
        <v>1</v>
      </c>
      <c r="C522" t="s">
        <v>1686</v>
      </c>
      <c r="D522" t="s">
        <v>1687</v>
      </c>
      <c r="E522" t="s">
        <v>308</v>
      </c>
      <c r="F522" t="s">
        <v>1474</v>
      </c>
    </row>
    <row r="523" spans="1:6" ht="12.75">
      <c r="A523" t="s">
        <v>1688</v>
      </c>
      <c r="B523">
        <v>1</v>
      </c>
      <c r="D523" t="s">
        <v>1689</v>
      </c>
      <c r="E523" t="s">
        <v>308</v>
      </c>
      <c r="F523" t="s">
        <v>1474</v>
      </c>
    </row>
    <row r="524" spans="1:6" ht="12.75">
      <c r="A524" t="s">
        <v>1690</v>
      </c>
      <c r="B524">
        <v>1</v>
      </c>
      <c r="C524" t="s">
        <v>1691</v>
      </c>
      <c r="D524" t="s">
        <v>1692</v>
      </c>
      <c r="E524" t="s">
        <v>308</v>
      </c>
      <c r="F524" t="s">
        <v>1474</v>
      </c>
    </row>
    <row r="525" spans="1:6" ht="12.75">
      <c r="A525" t="s">
        <v>1693</v>
      </c>
      <c r="B525">
        <v>1</v>
      </c>
      <c r="C525" t="s">
        <v>1694</v>
      </c>
      <c r="D525" t="s">
        <v>1695</v>
      </c>
      <c r="E525" t="s">
        <v>308</v>
      </c>
      <c r="F525" t="s">
        <v>1474</v>
      </c>
    </row>
    <row r="526" spans="1:6" ht="12.75">
      <c r="A526" t="s">
        <v>1696</v>
      </c>
      <c r="B526">
        <v>1</v>
      </c>
      <c r="D526" t="s">
        <v>1697</v>
      </c>
      <c r="E526" t="s">
        <v>308</v>
      </c>
      <c r="F526" t="s">
        <v>1474</v>
      </c>
    </row>
    <row r="527" spans="1:6" ht="12.75">
      <c r="A527" t="s">
        <v>1698</v>
      </c>
      <c r="B527">
        <v>1</v>
      </c>
      <c r="C527" t="s">
        <v>1699</v>
      </c>
      <c r="D527" t="s">
        <v>1700</v>
      </c>
      <c r="E527" t="s">
        <v>308</v>
      </c>
      <c r="F527" t="s">
        <v>1474</v>
      </c>
    </row>
    <row r="528" spans="1:6" ht="12.75">
      <c r="A528" t="s">
        <v>1701</v>
      </c>
      <c r="B528">
        <v>1</v>
      </c>
      <c r="D528" t="s">
        <v>1702</v>
      </c>
      <c r="E528" t="s">
        <v>308</v>
      </c>
      <c r="F528" t="s">
        <v>1474</v>
      </c>
    </row>
    <row r="529" spans="1:6" ht="12.75">
      <c r="A529" t="s">
        <v>1703</v>
      </c>
      <c r="B529">
        <v>1</v>
      </c>
      <c r="D529" t="s">
        <v>1704</v>
      </c>
      <c r="E529" t="s">
        <v>308</v>
      </c>
      <c r="F529" t="s">
        <v>1474</v>
      </c>
    </row>
    <row r="530" spans="1:6" ht="12.75">
      <c r="A530" t="s">
        <v>1705</v>
      </c>
      <c r="B530">
        <v>1</v>
      </c>
      <c r="D530" t="s">
        <v>1706</v>
      </c>
      <c r="E530" t="s">
        <v>308</v>
      </c>
      <c r="F530" t="s">
        <v>1474</v>
      </c>
    </row>
    <row r="531" spans="1:6" ht="12.75">
      <c r="A531" t="s">
        <v>1707</v>
      </c>
      <c r="B531">
        <v>1</v>
      </c>
      <c r="D531" t="s">
        <v>1708</v>
      </c>
      <c r="E531" t="s">
        <v>308</v>
      </c>
      <c r="F531" t="s">
        <v>1474</v>
      </c>
    </row>
    <row r="532" spans="1:6" ht="12.75">
      <c r="A532" t="s">
        <v>1709</v>
      </c>
      <c r="B532">
        <v>1</v>
      </c>
      <c r="C532" t="s">
        <v>1710</v>
      </c>
      <c r="D532" t="s">
        <v>1711</v>
      </c>
      <c r="E532" t="s">
        <v>308</v>
      </c>
      <c r="F532" t="s">
        <v>454</v>
      </c>
    </row>
    <row r="533" spans="1:6" ht="12.75">
      <c r="A533" t="s">
        <v>1712</v>
      </c>
      <c r="B533">
        <v>1</v>
      </c>
      <c r="D533" t="s">
        <v>1713</v>
      </c>
      <c r="E533" t="s">
        <v>308</v>
      </c>
      <c r="F533" t="s">
        <v>454</v>
      </c>
    </row>
    <row r="534" spans="1:6" ht="12.75">
      <c r="A534" t="s">
        <v>1714</v>
      </c>
      <c r="B534">
        <v>1</v>
      </c>
      <c r="D534" t="s">
        <v>1715</v>
      </c>
      <c r="E534" t="s">
        <v>308</v>
      </c>
      <c r="F534" t="s">
        <v>454</v>
      </c>
    </row>
    <row r="535" spans="1:6" ht="12.75">
      <c r="A535" t="s">
        <v>1716</v>
      </c>
      <c r="B535">
        <v>1</v>
      </c>
      <c r="D535" t="s">
        <v>1717</v>
      </c>
      <c r="E535" t="s">
        <v>308</v>
      </c>
      <c r="F535" t="s">
        <v>454</v>
      </c>
    </row>
    <row r="536" spans="1:6" ht="12.75">
      <c r="A536" t="s">
        <v>1718</v>
      </c>
      <c r="B536">
        <v>1</v>
      </c>
      <c r="C536" t="s">
        <v>1719</v>
      </c>
      <c r="D536" t="s">
        <v>1720</v>
      </c>
      <c r="E536" t="s">
        <v>308</v>
      </c>
      <c r="F536" t="s">
        <v>454</v>
      </c>
    </row>
    <row r="537" spans="1:6" ht="12.75">
      <c r="A537" t="s">
        <v>1721</v>
      </c>
      <c r="B537">
        <v>1</v>
      </c>
      <c r="C537" t="s">
        <v>1722</v>
      </c>
      <c r="D537" t="s">
        <v>1723</v>
      </c>
      <c r="E537" t="s">
        <v>308</v>
      </c>
      <c r="F537" t="s">
        <v>454</v>
      </c>
    </row>
    <row r="538" spans="1:6" ht="12.75">
      <c r="A538" t="s">
        <v>1724</v>
      </c>
      <c r="B538">
        <v>1</v>
      </c>
      <c r="D538" t="s">
        <v>1725</v>
      </c>
      <c r="E538" t="s">
        <v>308</v>
      </c>
      <c r="F538" t="s">
        <v>454</v>
      </c>
    </row>
    <row r="539" spans="1:6" ht="12.75">
      <c r="A539" t="s">
        <v>1726</v>
      </c>
      <c r="B539">
        <v>1</v>
      </c>
      <c r="C539" t="s">
        <v>1727</v>
      </c>
      <c r="D539" t="s">
        <v>1728</v>
      </c>
      <c r="E539" t="s">
        <v>308</v>
      </c>
      <c r="F539" t="s">
        <v>454</v>
      </c>
    </row>
    <row r="540" spans="1:6" ht="12.75">
      <c r="A540" t="s">
        <v>1729</v>
      </c>
      <c r="B540">
        <v>1</v>
      </c>
      <c r="D540" t="s">
        <v>1730</v>
      </c>
      <c r="E540" t="s">
        <v>308</v>
      </c>
      <c r="F540" t="s">
        <v>454</v>
      </c>
    </row>
    <row r="541" spans="1:6" ht="12.75">
      <c r="A541" t="s">
        <v>1731</v>
      </c>
      <c r="B541">
        <v>1</v>
      </c>
      <c r="D541" t="s">
        <v>1732</v>
      </c>
      <c r="E541" t="s">
        <v>308</v>
      </c>
      <c r="F541" t="s">
        <v>454</v>
      </c>
    </row>
    <row r="542" spans="1:6" ht="12.75">
      <c r="A542" t="s">
        <v>1733</v>
      </c>
      <c r="B542">
        <v>1</v>
      </c>
      <c r="C542" t="s">
        <v>1734</v>
      </c>
      <c r="D542" t="s">
        <v>1735</v>
      </c>
      <c r="E542" t="s">
        <v>308</v>
      </c>
      <c r="F542" t="s">
        <v>454</v>
      </c>
    </row>
    <row r="543" spans="1:6" ht="12.75">
      <c r="A543" t="s">
        <v>1736</v>
      </c>
      <c r="B543">
        <v>1</v>
      </c>
      <c r="C543" t="s">
        <v>1737</v>
      </c>
      <c r="D543" t="s">
        <v>1738</v>
      </c>
      <c r="E543" t="s">
        <v>308</v>
      </c>
      <c r="F543" t="s">
        <v>454</v>
      </c>
    </row>
    <row r="544" spans="1:6" ht="12.75">
      <c r="A544" t="s">
        <v>1739</v>
      </c>
      <c r="B544">
        <v>1</v>
      </c>
      <c r="D544" t="s">
        <v>1740</v>
      </c>
      <c r="E544" t="s">
        <v>308</v>
      </c>
      <c r="F544" t="s">
        <v>454</v>
      </c>
    </row>
    <row r="545" spans="1:6" ht="12.75">
      <c r="A545" t="s">
        <v>1741</v>
      </c>
      <c r="B545">
        <v>1</v>
      </c>
      <c r="C545" t="s">
        <v>1742</v>
      </c>
      <c r="D545" t="s">
        <v>1743</v>
      </c>
      <c r="E545" t="s">
        <v>308</v>
      </c>
      <c r="F545" t="s">
        <v>454</v>
      </c>
    </row>
    <row r="546" spans="1:6" ht="12.75">
      <c r="A546" t="s">
        <v>1744</v>
      </c>
      <c r="B546">
        <v>1</v>
      </c>
      <c r="D546" t="s">
        <v>1745</v>
      </c>
      <c r="E546" t="s">
        <v>308</v>
      </c>
      <c r="F546" t="s">
        <v>454</v>
      </c>
    </row>
    <row r="547" spans="1:6" ht="12.75">
      <c r="A547" t="s">
        <v>1746</v>
      </c>
      <c r="B547">
        <v>1</v>
      </c>
      <c r="C547" t="s">
        <v>1747</v>
      </c>
      <c r="D547" t="s">
        <v>1748</v>
      </c>
      <c r="E547" t="s">
        <v>308</v>
      </c>
      <c r="F547" t="s">
        <v>454</v>
      </c>
    </row>
    <row r="548" spans="1:6" ht="12.75">
      <c r="A548" t="s">
        <v>1749</v>
      </c>
      <c r="B548">
        <v>1</v>
      </c>
      <c r="D548" t="s">
        <v>1750</v>
      </c>
      <c r="E548" t="s">
        <v>308</v>
      </c>
      <c r="F548" t="s">
        <v>454</v>
      </c>
    </row>
    <row r="549" spans="1:6" ht="12.75">
      <c r="A549" t="s">
        <v>1751</v>
      </c>
      <c r="B549">
        <v>1</v>
      </c>
      <c r="C549" t="s">
        <v>1752</v>
      </c>
      <c r="D549" t="s">
        <v>1753</v>
      </c>
      <c r="E549" t="s">
        <v>308</v>
      </c>
      <c r="F549" t="s">
        <v>454</v>
      </c>
    </row>
    <row r="550" spans="1:6" ht="12.75">
      <c r="A550" t="s">
        <v>1754</v>
      </c>
      <c r="B550">
        <v>1</v>
      </c>
      <c r="C550" t="s">
        <v>1755</v>
      </c>
      <c r="D550" t="s">
        <v>1756</v>
      </c>
      <c r="E550" t="s">
        <v>308</v>
      </c>
      <c r="F550" t="s">
        <v>1757</v>
      </c>
    </row>
    <row r="551" spans="1:6" ht="12.75">
      <c r="A551" t="s">
        <v>1758</v>
      </c>
      <c r="B551">
        <v>1</v>
      </c>
      <c r="C551" t="s">
        <v>1759</v>
      </c>
      <c r="D551" t="s">
        <v>1760</v>
      </c>
      <c r="E551" t="s">
        <v>308</v>
      </c>
      <c r="F551" t="s">
        <v>1757</v>
      </c>
    </row>
    <row r="552" spans="1:6" ht="12.75">
      <c r="A552" t="s">
        <v>1761</v>
      </c>
      <c r="B552">
        <v>1</v>
      </c>
      <c r="C552" t="s">
        <v>1762</v>
      </c>
      <c r="D552" t="s">
        <v>1763</v>
      </c>
      <c r="E552" t="s">
        <v>308</v>
      </c>
      <c r="F552" t="s">
        <v>1757</v>
      </c>
    </row>
    <row r="553" spans="1:6" ht="12.75">
      <c r="A553" t="s">
        <v>1764</v>
      </c>
      <c r="B553">
        <v>1</v>
      </c>
      <c r="C553" t="s">
        <v>1765</v>
      </c>
      <c r="D553" t="s">
        <v>1766</v>
      </c>
      <c r="E553" t="s">
        <v>308</v>
      </c>
      <c r="F553" t="s">
        <v>1767</v>
      </c>
    </row>
    <row r="554" spans="1:6" ht="12.75">
      <c r="A554" t="s">
        <v>1768</v>
      </c>
      <c r="B554">
        <v>1</v>
      </c>
      <c r="C554" t="s">
        <v>1769</v>
      </c>
      <c r="D554" t="s">
        <v>1770</v>
      </c>
      <c r="E554" t="s">
        <v>308</v>
      </c>
      <c r="F554" t="s">
        <v>1767</v>
      </c>
    </row>
    <row r="555" spans="1:6" ht="12.75">
      <c r="A555" t="s">
        <v>1771</v>
      </c>
      <c r="B555">
        <v>1</v>
      </c>
      <c r="C555" t="s">
        <v>1772</v>
      </c>
      <c r="D555" t="s">
        <v>1773</v>
      </c>
      <c r="E555" t="s">
        <v>308</v>
      </c>
      <c r="F555" t="s">
        <v>1767</v>
      </c>
    </row>
    <row r="556" spans="1:6" ht="12.75">
      <c r="A556" t="s">
        <v>1774</v>
      </c>
      <c r="B556">
        <v>1</v>
      </c>
      <c r="C556" t="s">
        <v>1775</v>
      </c>
      <c r="D556" t="s">
        <v>1776</v>
      </c>
      <c r="E556" t="s">
        <v>308</v>
      </c>
      <c r="F556" t="s">
        <v>1767</v>
      </c>
    </row>
    <row r="557" spans="1:6" ht="12.75">
      <c r="A557" t="s">
        <v>1777</v>
      </c>
      <c r="B557">
        <v>1</v>
      </c>
      <c r="C557" t="s">
        <v>1778</v>
      </c>
      <c r="D557" t="s">
        <v>1779</v>
      </c>
      <c r="E557" t="s">
        <v>308</v>
      </c>
      <c r="F557" t="s">
        <v>1780</v>
      </c>
    </row>
    <row r="558" spans="1:6" ht="12.75">
      <c r="A558" t="s">
        <v>1781</v>
      </c>
      <c r="B558">
        <v>1</v>
      </c>
      <c r="C558" t="s">
        <v>1782</v>
      </c>
      <c r="D558" t="s">
        <v>1783</v>
      </c>
      <c r="E558" t="s">
        <v>308</v>
      </c>
      <c r="F558" t="s">
        <v>1780</v>
      </c>
    </row>
    <row r="559" spans="1:6" ht="12.75">
      <c r="A559" t="s">
        <v>1784</v>
      </c>
      <c r="B559">
        <v>1</v>
      </c>
      <c r="C559" t="s">
        <v>1785</v>
      </c>
      <c r="D559" t="s">
        <v>1786</v>
      </c>
      <c r="E559" t="s">
        <v>308</v>
      </c>
      <c r="F559" t="s">
        <v>1787</v>
      </c>
    </row>
    <row r="560" spans="1:6" ht="12.75">
      <c r="A560" t="s">
        <v>1788</v>
      </c>
      <c r="B560">
        <v>1</v>
      </c>
      <c r="C560" t="s">
        <v>1789</v>
      </c>
      <c r="D560" t="s">
        <v>1790</v>
      </c>
      <c r="E560" t="s">
        <v>308</v>
      </c>
      <c r="F560" t="s">
        <v>1791</v>
      </c>
    </row>
    <row r="561" spans="1:6" ht="12.75">
      <c r="A561" t="s">
        <v>1792</v>
      </c>
      <c r="B561">
        <v>1</v>
      </c>
      <c r="C561" t="s">
        <v>1793</v>
      </c>
      <c r="D561" t="s">
        <v>1794</v>
      </c>
      <c r="E561" t="s">
        <v>308</v>
      </c>
      <c r="F561" t="s">
        <v>1795</v>
      </c>
    </row>
    <row r="562" spans="1:6" ht="12.75">
      <c r="A562" t="s">
        <v>1796</v>
      </c>
      <c r="B562">
        <v>1</v>
      </c>
      <c r="C562" t="s">
        <v>1797</v>
      </c>
      <c r="D562" t="s">
        <v>1798</v>
      </c>
      <c r="E562" t="s">
        <v>308</v>
      </c>
      <c r="F562" t="s">
        <v>1799</v>
      </c>
    </row>
    <row r="563" spans="1:6" ht="12.75">
      <c r="A563" t="s">
        <v>1800</v>
      </c>
      <c r="B563">
        <v>1</v>
      </c>
      <c r="C563" t="s">
        <v>1801</v>
      </c>
      <c r="D563" t="s">
        <v>1802</v>
      </c>
      <c r="E563" t="s">
        <v>308</v>
      </c>
      <c r="F563" t="s">
        <v>1803</v>
      </c>
    </row>
    <row r="564" spans="1:6" ht="12.75">
      <c r="A564" t="s">
        <v>82</v>
      </c>
      <c r="B564">
        <v>1</v>
      </c>
      <c r="C564" t="s">
        <v>1804</v>
      </c>
      <c r="D564" t="s">
        <v>1805</v>
      </c>
      <c r="E564" t="s">
        <v>308</v>
      </c>
      <c r="F564" t="s">
        <v>1806</v>
      </c>
    </row>
    <row r="565" spans="1:6" ht="12.75">
      <c r="A565" t="s">
        <v>1807</v>
      </c>
      <c r="B565">
        <v>1</v>
      </c>
      <c r="C565" t="s">
        <v>1808</v>
      </c>
      <c r="D565" t="s">
        <v>1809</v>
      </c>
      <c r="E565" t="s">
        <v>308</v>
      </c>
      <c r="F565" t="s">
        <v>1810</v>
      </c>
    </row>
    <row r="566" spans="1:6" ht="12.75">
      <c r="A566" t="s">
        <v>1811</v>
      </c>
      <c r="B566">
        <v>1</v>
      </c>
      <c r="C566" t="s">
        <v>1812</v>
      </c>
      <c r="D566" t="s">
        <v>1813</v>
      </c>
      <c r="E566" t="s">
        <v>308</v>
      </c>
      <c r="F566" t="s">
        <v>1810</v>
      </c>
    </row>
    <row r="567" spans="1:6" ht="12.75">
      <c r="A567" t="s">
        <v>1814</v>
      </c>
      <c r="B567">
        <v>1</v>
      </c>
      <c r="C567" t="s">
        <v>1815</v>
      </c>
      <c r="D567" t="s">
        <v>1816</v>
      </c>
      <c r="E567" t="s">
        <v>308</v>
      </c>
      <c r="F567" t="s">
        <v>1810</v>
      </c>
    </row>
    <row r="568" spans="1:6" ht="12.75">
      <c r="A568" t="s">
        <v>1817</v>
      </c>
      <c r="B568">
        <v>1</v>
      </c>
      <c r="C568" t="s">
        <v>1818</v>
      </c>
      <c r="D568" t="s">
        <v>1819</v>
      </c>
      <c r="E568" t="s">
        <v>308</v>
      </c>
      <c r="F568" t="s">
        <v>1810</v>
      </c>
    </row>
    <row r="569" spans="1:6" ht="12.75">
      <c r="A569" t="s">
        <v>1820</v>
      </c>
      <c r="B569">
        <v>1</v>
      </c>
      <c r="C569" t="s">
        <v>1821</v>
      </c>
      <c r="D569" t="s">
        <v>1822</v>
      </c>
      <c r="E569" t="s">
        <v>308</v>
      </c>
      <c r="F569" t="s">
        <v>1810</v>
      </c>
    </row>
    <row r="570" spans="1:6" ht="12.75">
      <c r="A570" t="s">
        <v>1823</v>
      </c>
      <c r="B570">
        <v>1</v>
      </c>
      <c r="C570" t="s">
        <v>1824</v>
      </c>
      <c r="D570" t="s">
        <v>1825</v>
      </c>
      <c r="E570" t="s">
        <v>308</v>
      </c>
      <c r="F570" t="s">
        <v>1810</v>
      </c>
    </row>
    <row r="571" spans="1:6" ht="12.75">
      <c r="A571" t="s">
        <v>1826</v>
      </c>
      <c r="B571">
        <v>1</v>
      </c>
      <c r="C571" t="s">
        <v>1827</v>
      </c>
      <c r="D571" t="s">
        <v>1828</v>
      </c>
      <c r="E571" t="s">
        <v>308</v>
      </c>
      <c r="F571" t="s">
        <v>1810</v>
      </c>
    </row>
    <row r="572" spans="1:6" ht="12.75">
      <c r="A572" t="s">
        <v>1829</v>
      </c>
      <c r="B572">
        <v>1</v>
      </c>
      <c r="D572" t="s">
        <v>1830</v>
      </c>
      <c r="E572" t="s">
        <v>308</v>
      </c>
      <c r="F572" t="s">
        <v>1831</v>
      </c>
    </row>
    <row r="573" spans="1:6" ht="12.75">
      <c r="A573" t="s">
        <v>1832</v>
      </c>
      <c r="B573">
        <v>1</v>
      </c>
      <c r="C573" t="s">
        <v>1833</v>
      </c>
      <c r="D573" t="s">
        <v>1834</v>
      </c>
      <c r="E573" t="s">
        <v>308</v>
      </c>
      <c r="F573" t="s">
        <v>1831</v>
      </c>
    </row>
    <row r="574" spans="1:6" ht="12.75">
      <c r="A574" t="s">
        <v>1835</v>
      </c>
      <c r="B574">
        <v>1</v>
      </c>
      <c r="C574" t="s">
        <v>1836</v>
      </c>
      <c r="D574" t="s">
        <v>1837</v>
      </c>
      <c r="E574" t="s">
        <v>308</v>
      </c>
      <c r="F574" t="s">
        <v>1831</v>
      </c>
    </row>
    <row r="575" spans="1:6" ht="12.75">
      <c r="A575" t="s">
        <v>1838</v>
      </c>
      <c r="B575">
        <v>1</v>
      </c>
      <c r="C575" t="s">
        <v>1839</v>
      </c>
      <c r="D575" t="s">
        <v>1840</v>
      </c>
      <c r="E575" t="s">
        <v>308</v>
      </c>
      <c r="F575" t="s">
        <v>1831</v>
      </c>
    </row>
    <row r="576" spans="1:6" ht="12.75">
      <c r="A576" t="s">
        <v>1841</v>
      </c>
      <c r="B576">
        <v>1</v>
      </c>
      <c r="C576" t="s">
        <v>1842</v>
      </c>
      <c r="D576" t="s">
        <v>1843</v>
      </c>
      <c r="E576" t="s">
        <v>308</v>
      </c>
      <c r="F576" t="s">
        <v>1831</v>
      </c>
    </row>
    <row r="577" spans="1:6" ht="12.75">
      <c r="A577" t="s">
        <v>1844</v>
      </c>
      <c r="B577">
        <v>1</v>
      </c>
      <c r="C577" t="s">
        <v>1810</v>
      </c>
      <c r="D577" t="s">
        <v>1843</v>
      </c>
      <c r="E577" t="s">
        <v>308</v>
      </c>
      <c r="F577" t="s">
        <v>1831</v>
      </c>
    </row>
    <row r="578" spans="1:6" ht="12.75">
      <c r="A578" t="s">
        <v>69</v>
      </c>
      <c r="B578">
        <v>1</v>
      </c>
      <c r="C578" t="s">
        <v>1845</v>
      </c>
      <c r="D578" t="s">
        <v>1846</v>
      </c>
      <c r="E578" t="s">
        <v>308</v>
      </c>
      <c r="F578" t="s">
        <v>1831</v>
      </c>
    </row>
    <row r="579" spans="1:6" ht="12.75">
      <c r="A579" t="s">
        <v>1847</v>
      </c>
      <c r="B579">
        <v>1</v>
      </c>
      <c r="C579" t="s">
        <v>1848</v>
      </c>
      <c r="D579" t="s">
        <v>1849</v>
      </c>
      <c r="E579" t="s">
        <v>308</v>
      </c>
      <c r="F579" t="s">
        <v>1831</v>
      </c>
    </row>
    <row r="580" spans="1:6" ht="12.75">
      <c r="A580" t="s">
        <v>1850</v>
      </c>
      <c r="B580">
        <v>1</v>
      </c>
      <c r="D580" t="s">
        <v>1851</v>
      </c>
      <c r="E580" t="s">
        <v>308</v>
      </c>
      <c r="F580" t="s">
        <v>1003</v>
      </c>
    </row>
    <row r="581" spans="1:6" ht="12.75">
      <c r="A581" t="s">
        <v>1852</v>
      </c>
      <c r="B581">
        <v>1</v>
      </c>
      <c r="C581" t="s">
        <v>1853</v>
      </c>
      <c r="D581" t="s">
        <v>1854</v>
      </c>
      <c r="E581" t="s">
        <v>308</v>
      </c>
      <c r="F581" t="s">
        <v>1003</v>
      </c>
    </row>
    <row r="582" spans="1:6" ht="12.75">
      <c r="A582" t="s">
        <v>1855</v>
      </c>
      <c r="B582">
        <v>1</v>
      </c>
      <c r="C582" t="s">
        <v>1856</v>
      </c>
      <c r="D582" t="s">
        <v>1857</v>
      </c>
      <c r="E582" t="s">
        <v>308</v>
      </c>
      <c r="F582" t="s">
        <v>1858</v>
      </c>
    </row>
    <row r="583" spans="1:6" ht="12.75">
      <c r="A583" t="s">
        <v>1859</v>
      </c>
      <c r="B583">
        <v>1</v>
      </c>
      <c r="C583" t="s">
        <v>1860</v>
      </c>
      <c r="D583" t="s">
        <v>1861</v>
      </c>
      <c r="E583" t="s">
        <v>308</v>
      </c>
      <c r="F583" t="s">
        <v>1858</v>
      </c>
    </row>
    <row r="584" spans="1:6" ht="12.75">
      <c r="A584" t="s">
        <v>1862</v>
      </c>
      <c r="B584">
        <v>1</v>
      </c>
      <c r="C584" t="s">
        <v>1863</v>
      </c>
      <c r="D584" t="s">
        <v>1864</v>
      </c>
      <c r="E584" t="s">
        <v>308</v>
      </c>
      <c r="F584" t="s">
        <v>1865</v>
      </c>
    </row>
    <row r="585" spans="1:6" ht="12.75">
      <c r="A585" t="s">
        <v>1866</v>
      </c>
      <c r="B585">
        <v>1</v>
      </c>
      <c r="D585" t="s">
        <v>1867</v>
      </c>
      <c r="E585" t="s">
        <v>308</v>
      </c>
      <c r="F585" t="s">
        <v>1865</v>
      </c>
    </row>
    <row r="586" spans="1:6" ht="12.75">
      <c r="A586" t="s">
        <v>1868</v>
      </c>
      <c r="B586">
        <v>1</v>
      </c>
      <c r="C586" t="s">
        <v>1869</v>
      </c>
      <c r="D586" t="s">
        <v>1870</v>
      </c>
      <c r="E586" t="s">
        <v>308</v>
      </c>
      <c r="F586" t="s">
        <v>1871</v>
      </c>
    </row>
    <row r="587" spans="1:6" ht="12.75">
      <c r="A587" t="s">
        <v>1872</v>
      </c>
      <c r="B587">
        <v>1</v>
      </c>
      <c r="C587" t="s">
        <v>1873</v>
      </c>
      <c r="D587" t="s">
        <v>1874</v>
      </c>
      <c r="E587" t="s">
        <v>308</v>
      </c>
      <c r="F587" t="s">
        <v>1871</v>
      </c>
    </row>
    <row r="588" spans="1:6" ht="12.75">
      <c r="A588" t="s">
        <v>1875</v>
      </c>
      <c r="B588">
        <v>1</v>
      </c>
      <c r="C588" t="s">
        <v>1876</v>
      </c>
      <c r="D588" t="s">
        <v>1877</v>
      </c>
      <c r="E588" t="s">
        <v>308</v>
      </c>
      <c r="F588" t="s">
        <v>1871</v>
      </c>
    </row>
    <row r="589" spans="1:6" ht="12.75">
      <c r="A589" t="s">
        <v>1878</v>
      </c>
      <c r="B589">
        <v>1</v>
      </c>
      <c r="C589" t="s">
        <v>1879</v>
      </c>
      <c r="D589" t="s">
        <v>1880</v>
      </c>
      <c r="E589" t="s">
        <v>308</v>
      </c>
      <c r="F589" t="s">
        <v>1871</v>
      </c>
    </row>
    <row r="590" spans="1:6" ht="12.75">
      <c r="A590" t="s">
        <v>1881</v>
      </c>
      <c r="B590">
        <v>1</v>
      </c>
      <c r="C590" t="s">
        <v>1882</v>
      </c>
      <c r="D590" t="s">
        <v>1883</v>
      </c>
      <c r="E590" t="s">
        <v>308</v>
      </c>
      <c r="F590" t="s">
        <v>1871</v>
      </c>
    </row>
    <row r="591" spans="1:6" ht="12.75">
      <c r="A591" t="s">
        <v>1884</v>
      </c>
      <c r="B591">
        <v>1</v>
      </c>
      <c r="C591" t="s">
        <v>1885</v>
      </c>
      <c r="D591" t="s">
        <v>1886</v>
      </c>
      <c r="E591" t="s">
        <v>308</v>
      </c>
      <c r="F591" t="s">
        <v>1871</v>
      </c>
    </row>
    <row r="592" spans="1:6" ht="12.75">
      <c r="A592" t="s">
        <v>1887</v>
      </c>
      <c r="B592">
        <v>1</v>
      </c>
      <c r="C592" t="s">
        <v>1888</v>
      </c>
      <c r="D592" t="s">
        <v>1889</v>
      </c>
      <c r="E592" t="s">
        <v>308</v>
      </c>
      <c r="F592" t="s">
        <v>1871</v>
      </c>
    </row>
    <row r="593" spans="1:6" ht="12.75">
      <c r="A593" t="s">
        <v>31</v>
      </c>
      <c r="B593">
        <v>1</v>
      </c>
      <c r="C593" t="s">
        <v>1890</v>
      </c>
      <c r="D593" t="s">
        <v>1891</v>
      </c>
      <c r="E593" t="s">
        <v>308</v>
      </c>
      <c r="F593" t="s">
        <v>1871</v>
      </c>
    </row>
    <row r="594" spans="1:6" ht="12.75">
      <c r="A594" t="s">
        <v>1892</v>
      </c>
      <c r="B594">
        <v>1</v>
      </c>
      <c r="C594" t="s">
        <v>1893</v>
      </c>
      <c r="D594" t="s">
        <v>1894</v>
      </c>
      <c r="E594" t="s">
        <v>308</v>
      </c>
      <c r="F594" t="s">
        <v>1871</v>
      </c>
    </row>
    <row r="595" spans="1:6" ht="12.75">
      <c r="A595" t="s">
        <v>1895</v>
      </c>
      <c r="B595">
        <v>1</v>
      </c>
      <c r="C595" t="s">
        <v>1896</v>
      </c>
      <c r="D595" t="s">
        <v>1897</v>
      </c>
      <c r="E595" t="s">
        <v>308</v>
      </c>
      <c r="F595" t="s">
        <v>1898</v>
      </c>
    </row>
    <row r="596" spans="1:6" ht="12.75">
      <c r="A596" t="s">
        <v>1899</v>
      </c>
      <c r="B596">
        <v>1</v>
      </c>
      <c r="C596" t="s">
        <v>1900</v>
      </c>
      <c r="D596" t="s">
        <v>1901</v>
      </c>
      <c r="E596" t="s">
        <v>308</v>
      </c>
      <c r="F596" t="s">
        <v>1902</v>
      </c>
    </row>
    <row r="597" spans="1:6" ht="12.75">
      <c r="A597" t="s">
        <v>1903</v>
      </c>
      <c r="B597">
        <v>1</v>
      </c>
      <c r="C597" t="s">
        <v>1904</v>
      </c>
      <c r="D597" t="s">
        <v>1905</v>
      </c>
      <c r="E597" t="s">
        <v>308</v>
      </c>
      <c r="F597" t="s">
        <v>1902</v>
      </c>
    </row>
    <row r="598" spans="1:6" ht="12.75">
      <c r="A598" t="s">
        <v>1906</v>
      </c>
      <c r="B598">
        <v>1</v>
      </c>
      <c r="C598" t="s">
        <v>1907</v>
      </c>
      <c r="D598" t="s">
        <v>1908</v>
      </c>
      <c r="E598" t="s">
        <v>308</v>
      </c>
      <c r="F598" t="s">
        <v>1909</v>
      </c>
    </row>
    <row r="599" spans="1:6" ht="12.75">
      <c r="A599" t="s">
        <v>1910</v>
      </c>
      <c r="B599">
        <v>1</v>
      </c>
      <c r="C599" t="s">
        <v>1911</v>
      </c>
      <c r="D599" t="s">
        <v>1912</v>
      </c>
      <c r="E599" t="s">
        <v>308</v>
      </c>
      <c r="F599" t="s">
        <v>1909</v>
      </c>
    </row>
    <row r="600" spans="1:6" ht="12.75">
      <c r="A600" t="s">
        <v>1913</v>
      </c>
      <c r="B600">
        <v>1</v>
      </c>
      <c r="C600" t="s">
        <v>1914</v>
      </c>
      <c r="D600" t="s">
        <v>1915</v>
      </c>
      <c r="E600" t="s">
        <v>308</v>
      </c>
      <c r="F600" t="s">
        <v>1909</v>
      </c>
    </row>
    <row r="601" spans="1:6" ht="12.75">
      <c r="A601" t="s">
        <v>1916</v>
      </c>
      <c r="B601">
        <v>1</v>
      </c>
      <c r="C601" t="s">
        <v>1917</v>
      </c>
      <c r="D601" t="s">
        <v>1918</v>
      </c>
      <c r="E601" t="s">
        <v>308</v>
      </c>
      <c r="F601" t="s">
        <v>1919</v>
      </c>
    </row>
    <row r="602" spans="1:6" ht="12.75">
      <c r="A602" t="s">
        <v>1920</v>
      </c>
      <c r="B602">
        <v>1</v>
      </c>
      <c r="C602" t="s">
        <v>1921</v>
      </c>
      <c r="D602" t="s">
        <v>1922</v>
      </c>
      <c r="E602" t="s">
        <v>308</v>
      </c>
      <c r="F602" t="s">
        <v>1923</v>
      </c>
    </row>
    <row r="603" spans="1:6" ht="12.75">
      <c r="A603" t="s">
        <v>1924</v>
      </c>
      <c r="B603">
        <v>1</v>
      </c>
      <c r="C603" t="s">
        <v>1925</v>
      </c>
      <c r="D603" t="s">
        <v>1926</v>
      </c>
      <c r="E603" t="s">
        <v>308</v>
      </c>
      <c r="F603" t="s">
        <v>1927</v>
      </c>
    </row>
    <row r="604" spans="1:6" ht="12.75">
      <c r="A604" t="s">
        <v>1928</v>
      </c>
      <c r="B604">
        <v>1</v>
      </c>
      <c r="C604" t="s">
        <v>1929</v>
      </c>
      <c r="D604" t="s">
        <v>1930</v>
      </c>
      <c r="E604" t="s">
        <v>308</v>
      </c>
      <c r="F604" t="s">
        <v>1927</v>
      </c>
    </row>
    <row r="605" spans="1:6" ht="12.75">
      <c r="A605" t="s">
        <v>1931</v>
      </c>
      <c r="B605">
        <v>1</v>
      </c>
      <c r="C605" t="s">
        <v>1932</v>
      </c>
      <c r="D605" t="s">
        <v>1933</v>
      </c>
      <c r="E605" t="s">
        <v>308</v>
      </c>
      <c r="F605" t="s">
        <v>1934</v>
      </c>
    </row>
    <row r="606" spans="1:6" ht="12.75">
      <c r="A606" t="s">
        <v>1935</v>
      </c>
      <c r="B606">
        <v>1</v>
      </c>
      <c r="C606" t="s">
        <v>1936</v>
      </c>
      <c r="D606" t="s">
        <v>1937</v>
      </c>
      <c r="E606" t="s">
        <v>308</v>
      </c>
      <c r="F606" t="s">
        <v>1934</v>
      </c>
    </row>
    <row r="607" spans="1:6" ht="12.75">
      <c r="A607" t="s">
        <v>1938</v>
      </c>
      <c r="B607">
        <v>1</v>
      </c>
      <c r="C607" t="s">
        <v>1939</v>
      </c>
      <c r="D607" t="s">
        <v>1940</v>
      </c>
      <c r="E607" t="s">
        <v>308</v>
      </c>
      <c r="F607" t="s">
        <v>1934</v>
      </c>
    </row>
    <row r="608" spans="1:6" ht="12.75">
      <c r="A608" t="s">
        <v>1941</v>
      </c>
      <c r="B608">
        <v>1</v>
      </c>
      <c r="D608" t="s">
        <v>1942</v>
      </c>
      <c r="E608" t="s">
        <v>308</v>
      </c>
      <c r="F608" t="s">
        <v>1934</v>
      </c>
    </row>
    <row r="609" spans="1:6" ht="12.75">
      <c r="A609" t="s">
        <v>1943</v>
      </c>
      <c r="B609">
        <v>1</v>
      </c>
      <c r="C609" t="s">
        <v>1944</v>
      </c>
      <c r="D609" t="s">
        <v>1945</v>
      </c>
      <c r="E609" t="s">
        <v>308</v>
      </c>
      <c r="F609" t="s">
        <v>1934</v>
      </c>
    </row>
    <row r="610" spans="1:6" ht="12.75">
      <c r="A610" t="s">
        <v>1946</v>
      </c>
      <c r="B610">
        <v>1</v>
      </c>
      <c r="C610" t="s">
        <v>1947</v>
      </c>
      <c r="D610" t="s">
        <v>1948</v>
      </c>
      <c r="E610" t="s">
        <v>308</v>
      </c>
      <c r="F610" t="s">
        <v>1934</v>
      </c>
    </row>
    <row r="611" spans="1:6" ht="12.75">
      <c r="A611" t="s">
        <v>1949</v>
      </c>
      <c r="B611">
        <v>1</v>
      </c>
      <c r="C611" t="s">
        <v>1950</v>
      </c>
      <c r="D611" t="s">
        <v>1951</v>
      </c>
      <c r="E611" t="s">
        <v>308</v>
      </c>
      <c r="F611" t="s">
        <v>1934</v>
      </c>
    </row>
    <row r="612" spans="1:6" ht="12.75">
      <c r="A612" t="s">
        <v>1952</v>
      </c>
      <c r="B612">
        <v>1</v>
      </c>
      <c r="C612" t="s">
        <v>1953</v>
      </c>
      <c r="D612" t="s">
        <v>1954</v>
      </c>
      <c r="E612" t="s">
        <v>308</v>
      </c>
      <c r="F612" t="s">
        <v>1934</v>
      </c>
    </row>
    <row r="613" spans="1:6" ht="12.75">
      <c r="A613" t="s">
        <v>42</v>
      </c>
      <c r="B613">
        <v>1</v>
      </c>
      <c r="C613" t="s">
        <v>1955</v>
      </c>
      <c r="D613" t="s">
        <v>1956</v>
      </c>
      <c r="E613" t="s">
        <v>308</v>
      </c>
      <c r="F613" t="s">
        <v>1934</v>
      </c>
    </row>
    <row r="614" spans="1:6" ht="12.75">
      <c r="A614" t="s">
        <v>1957</v>
      </c>
      <c r="B614">
        <v>1</v>
      </c>
      <c r="C614" t="s">
        <v>1958</v>
      </c>
      <c r="D614" t="s">
        <v>1959</v>
      </c>
      <c r="E614" t="s">
        <v>308</v>
      </c>
      <c r="F614" t="s">
        <v>1934</v>
      </c>
    </row>
    <row r="615" spans="1:6" ht="12.75">
      <c r="A615" t="s">
        <v>1960</v>
      </c>
      <c r="B615">
        <v>1</v>
      </c>
      <c r="C615" t="s">
        <v>1961</v>
      </c>
      <c r="D615" t="s">
        <v>1962</v>
      </c>
      <c r="E615" t="s">
        <v>308</v>
      </c>
      <c r="F615" t="s">
        <v>1934</v>
      </c>
    </row>
    <row r="616" spans="1:6" ht="12.75">
      <c r="A616" t="s">
        <v>1963</v>
      </c>
      <c r="B616">
        <v>1</v>
      </c>
      <c r="C616" t="s">
        <v>1964</v>
      </c>
      <c r="D616" t="s">
        <v>1965</v>
      </c>
      <c r="E616" t="s">
        <v>308</v>
      </c>
      <c r="F616" t="s">
        <v>1934</v>
      </c>
    </row>
    <row r="617" spans="1:6" ht="12.75">
      <c r="A617" t="s">
        <v>1966</v>
      </c>
      <c r="B617">
        <v>1</v>
      </c>
      <c r="C617" t="s">
        <v>1967</v>
      </c>
      <c r="D617" t="s">
        <v>1968</v>
      </c>
      <c r="E617" t="s">
        <v>308</v>
      </c>
      <c r="F617" t="s">
        <v>1934</v>
      </c>
    </row>
    <row r="618" spans="1:6" ht="12.75">
      <c r="A618" t="s">
        <v>1969</v>
      </c>
      <c r="B618">
        <v>1</v>
      </c>
      <c r="C618" t="s">
        <v>1970</v>
      </c>
      <c r="D618" t="s">
        <v>1971</v>
      </c>
      <c r="E618" t="s">
        <v>308</v>
      </c>
      <c r="F618" t="s">
        <v>1934</v>
      </c>
    </row>
    <row r="619" spans="1:6" ht="12.75">
      <c r="A619" t="s">
        <v>1972</v>
      </c>
      <c r="B619">
        <v>1</v>
      </c>
      <c r="C619" t="s">
        <v>1973</v>
      </c>
      <c r="D619" t="s">
        <v>1974</v>
      </c>
      <c r="E619" t="s">
        <v>308</v>
      </c>
      <c r="F619" t="s">
        <v>1934</v>
      </c>
    </row>
    <row r="620" spans="1:6" ht="12.75">
      <c r="A620" t="s">
        <v>1975</v>
      </c>
      <c r="B620">
        <v>1</v>
      </c>
      <c r="C620" t="s">
        <v>1976</v>
      </c>
      <c r="D620" t="s">
        <v>1977</v>
      </c>
      <c r="E620" t="s">
        <v>308</v>
      </c>
      <c r="F620" t="s">
        <v>1934</v>
      </c>
    </row>
    <row r="621" spans="1:6" ht="12.75">
      <c r="A621" t="s">
        <v>1978</v>
      </c>
      <c r="B621">
        <v>1</v>
      </c>
      <c r="C621" t="s">
        <v>1979</v>
      </c>
      <c r="D621" t="s">
        <v>1980</v>
      </c>
      <c r="E621" t="s">
        <v>308</v>
      </c>
      <c r="F621" t="s">
        <v>1934</v>
      </c>
    </row>
    <row r="622" spans="1:6" ht="12.75">
      <c r="A622" t="s">
        <v>37</v>
      </c>
      <c r="B622">
        <v>1</v>
      </c>
      <c r="C622" t="s">
        <v>1981</v>
      </c>
      <c r="D622" t="s">
        <v>1982</v>
      </c>
      <c r="E622" t="s">
        <v>308</v>
      </c>
      <c r="F622" t="s">
        <v>1934</v>
      </c>
    </row>
    <row r="623" spans="1:6" ht="12.75">
      <c r="A623" t="s">
        <v>1983</v>
      </c>
      <c r="B623">
        <v>1</v>
      </c>
      <c r="C623" t="s">
        <v>1984</v>
      </c>
      <c r="D623" t="s">
        <v>1985</v>
      </c>
      <c r="E623" t="s">
        <v>308</v>
      </c>
      <c r="F623" t="s">
        <v>1934</v>
      </c>
    </row>
    <row r="624" spans="1:6" ht="12.75">
      <c r="A624" t="s">
        <v>1986</v>
      </c>
      <c r="B624">
        <v>1</v>
      </c>
      <c r="C624" t="s">
        <v>1987</v>
      </c>
      <c r="D624" t="s">
        <v>1988</v>
      </c>
      <c r="E624" t="s">
        <v>308</v>
      </c>
      <c r="F624" t="s">
        <v>1934</v>
      </c>
    </row>
    <row r="625" spans="1:6" ht="12.75">
      <c r="A625" t="s">
        <v>1989</v>
      </c>
      <c r="B625">
        <v>1</v>
      </c>
      <c r="C625" t="s">
        <v>1990</v>
      </c>
      <c r="D625" t="s">
        <v>1991</v>
      </c>
      <c r="E625" t="s">
        <v>308</v>
      </c>
      <c r="F625" t="s">
        <v>1934</v>
      </c>
    </row>
    <row r="626" spans="1:6" ht="12.75">
      <c r="A626" t="s">
        <v>1992</v>
      </c>
      <c r="B626">
        <v>1</v>
      </c>
      <c r="C626" t="s">
        <v>1993</v>
      </c>
      <c r="D626" t="s">
        <v>1994</v>
      </c>
      <c r="E626" t="s">
        <v>308</v>
      </c>
      <c r="F626" t="s">
        <v>1934</v>
      </c>
    </row>
    <row r="627" spans="1:6" ht="12.75">
      <c r="A627" t="s">
        <v>1995</v>
      </c>
      <c r="B627">
        <v>1</v>
      </c>
      <c r="C627" t="s">
        <v>1996</v>
      </c>
      <c r="D627" t="s">
        <v>1997</v>
      </c>
      <c r="E627" t="s">
        <v>308</v>
      </c>
      <c r="F627" t="s">
        <v>1934</v>
      </c>
    </row>
    <row r="628" spans="1:6" ht="12.75">
      <c r="A628" t="s">
        <v>1998</v>
      </c>
      <c r="B628">
        <v>1</v>
      </c>
      <c r="C628" t="s">
        <v>1999</v>
      </c>
      <c r="D628" t="s">
        <v>2000</v>
      </c>
      <c r="E628" t="s">
        <v>308</v>
      </c>
      <c r="F628" t="s">
        <v>1934</v>
      </c>
    </row>
    <row r="629" spans="1:6" ht="12.75">
      <c r="A629" t="s">
        <v>2001</v>
      </c>
      <c r="B629">
        <v>1</v>
      </c>
      <c r="C629" t="s">
        <v>2002</v>
      </c>
      <c r="D629" t="s">
        <v>2003</v>
      </c>
      <c r="E629" t="s">
        <v>308</v>
      </c>
      <c r="F629" t="s">
        <v>1934</v>
      </c>
    </row>
    <row r="630" spans="1:6" ht="12.75">
      <c r="A630" t="s">
        <v>2004</v>
      </c>
      <c r="B630">
        <v>1</v>
      </c>
      <c r="C630" t="s">
        <v>2005</v>
      </c>
      <c r="D630" t="s">
        <v>2006</v>
      </c>
      <c r="E630" t="s">
        <v>308</v>
      </c>
      <c r="F630" t="s">
        <v>1934</v>
      </c>
    </row>
    <row r="631" spans="1:6" ht="12.75">
      <c r="A631" t="s">
        <v>2007</v>
      </c>
      <c r="B631">
        <v>1</v>
      </c>
      <c r="C631" t="s">
        <v>2008</v>
      </c>
      <c r="D631" t="s">
        <v>2009</v>
      </c>
      <c r="E631" t="s">
        <v>308</v>
      </c>
      <c r="F631" t="s">
        <v>1934</v>
      </c>
    </row>
    <row r="632" spans="1:6" ht="12.75">
      <c r="A632" t="s">
        <v>2010</v>
      </c>
      <c r="B632">
        <v>1</v>
      </c>
      <c r="C632" t="s">
        <v>2011</v>
      </c>
      <c r="D632" t="s">
        <v>1997</v>
      </c>
      <c r="E632" t="s">
        <v>308</v>
      </c>
      <c r="F632" t="s">
        <v>1934</v>
      </c>
    </row>
    <row r="633" spans="1:6" ht="12.75">
      <c r="A633" t="s">
        <v>2012</v>
      </c>
      <c r="B633">
        <v>1</v>
      </c>
      <c r="C633" t="s">
        <v>2013</v>
      </c>
      <c r="D633" t="s">
        <v>2014</v>
      </c>
      <c r="E633" t="s">
        <v>308</v>
      </c>
      <c r="F633" t="s">
        <v>1934</v>
      </c>
    </row>
    <row r="634" spans="1:6" ht="12.75">
      <c r="A634" t="s">
        <v>2015</v>
      </c>
      <c r="B634">
        <v>1</v>
      </c>
      <c r="C634" t="s">
        <v>2016</v>
      </c>
      <c r="D634" t="s">
        <v>2017</v>
      </c>
      <c r="E634" t="s">
        <v>308</v>
      </c>
      <c r="F634" t="s">
        <v>1934</v>
      </c>
    </row>
    <row r="635" spans="1:6" ht="12.75">
      <c r="A635" t="s">
        <v>2018</v>
      </c>
      <c r="B635">
        <v>1</v>
      </c>
      <c r="C635" t="s">
        <v>2019</v>
      </c>
      <c r="D635" t="s">
        <v>2020</v>
      </c>
      <c r="E635" t="s">
        <v>308</v>
      </c>
      <c r="F635" t="s">
        <v>1934</v>
      </c>
    </row>
    <row r="636" spans="1:6" ht="12.75">
      <c r="A636" t="s">
        <v>2021</v>
      </c>
      <c r="B636">
        <v>1</v>
      </c>
      <c r="C636" t="s">
        <v>2022</v>
      </c>
      <c r="D636" t="s">
        <v>2023</v>
      </c>
      <c r="E636" t="s">
        <v>308</v>
      </c>
      <c r="F636" t="s">
        <v>1934</v>
      </c>
    </row>
    <row r="637" spans="1:6" ht="12.75">
      <c r="A637" t="s">
        <v>2024</v>
      </c>
      <c r="B637">
        <v>1</v>
      </c>
      <c r="C637" t="s">
        <v>2025</v>
      </c>
      <c r="D637" t="s">
        <v>2026</v>
      </c>
      <c r="E637" t="s">
        <v>308</v>
      </c>
      <c r="F637" t="s">
        <v>1934</v>
      </c>
    </row>
    <row r="638" spans="1:6" ht="12.75">
      <c r="A638" t="s">
        <v>2027</v>
      </c>
      <c r="B638">
        <v>1</v>
      </c>
      <c r="C638" t="s">
        <v>2028</v>
      </c>
      <c r="D638" t="s">
        <v>2029</v>
      </c>
      <c r="E638" t="s">
        <v>308</v>
      </c>
      <c r="F638" t="s">
        <v>1934</v>
      </c>
    </row>
    <row r="639" spans="1:6" ht="12.75">
      <c r="A639" t="s">
        <v>2030</v>
      </c>
      <c r="B639">
        <v>1</v>
      </c>
      <c r="C639" t="s">
        <v>2031</v>
      </c>
      <c r="D639" t="s">
        <v>2032</v>
      </c>
      <c r="E639" t="s">
        <v>308</v>
      </c>
      <c r="F639" t="s">
        <v>1934</v>
      </c>
    </row>
    <row r="640" spans="1:6" ht="12.75">
      <c r="A640" t="s">
        <v>2033</v>
      </c>
      <c r="B640">
        <v>1</v>
      </c>
      <c r="C640" t="s">
        <v>2034</v>
      </c>
      <c r="D640" t="s">
        <v>2035</v>
      </c>
      <c r="E640" t="s">
        <v>308</v>
      </c>
      <c r="F640" t="s">
        <v>1934</v>
      </c>
    </row>
    <row r="641" spans="1:6" ht="12.75">
      <c r="A641" t="s">
        <v>2036</v>
      </c>
      <c r="B641">
        <v>1</v>
      </c>
      <c r="C641" t="s">
        <v>2037</v>
      </c>
      <c r="D641" t="s">
        <v>2038</v>
      </c>
      <c r="E641" t="s">
        <v>308</v>
      </c>
      <c r="F641" t="s">
        <v>1934</v>
      </c>
    </row>
    <row r="642" spans="1:6" ht="12.75">
      <c r="A642" t="s">
        <v>2039</v>
      </c>
      <c r="B642">
        <v>1</v>
      </c>
      <c r="C642" t="s">
        <v>2040</v>
      </c>
      <c r="D642" t="s">
        <v>2041</v>
      </c>
      <c r="E642" t="s">
        <v>308</v>
      </c>
      <c r="F642" t="s">
        <v>1934</v>
      </c>
    </row>
    <row r="643" spans="1:6" ht="12.75">
      <c r="A643" t="s">
        <v>2042</v>
      </c>
      <c r="B643">
        <v>1</v>
      </c>
      <c r="C643" t="s">
        <v>2043</v>
      </c>
      <c r="D643" t="s">
        <v>2044</v>
      </c>
      <c r="E643" t="s">
        <v>308</v>
      </c>
      <c r="F643" t="s">
        <v>1934</v>
      </c>
    </row>
    <row r="644" spans="1:6" ht="12.75">
      <c r="A644" t="s">
        <v>2045</v>
      </c>
      <c r="B644">
        <v>1</v>
      </c>
      <c r="C644" t="s">
        <v>2046</v>
      </c>
      <c r="D644" t="s">
        <v>2047</v>
      </c>
      <c r="E644" t="s">
        <v>308</v>
      </c>
      <c r="F644" t="s">
        <v>1934</v>
      </c>
    </row>
    <row r="645" spans="1:6" ht="12.75">
      <c r="A645" t="s">
        <v>2048</v>
      </c>
      <c r="B645">
        <v>1</v>
      </c>
      <c r="C645" t="s">
        <v>2049</v>
      </c>
      <c r="D645" t="s">
        <v>2050</v>
      </c>
      <c r="E645" t="s">
        <v>308</v>
      </c>
      <c r="F645" t="s">
        <v>1934</v>
      </c>
    </row>
    <row r="646" spans="1:6" ht="12.75">
      <c r="A646" t="s">
        <v>2051</v>
      </c>
      <c r="B646">
        <v>1</v>
      </c>
      <c r="C646" t="s">
        <v>2052</v>
      </c>
      <c r="D646" t="s">
        <v>2053</v>
      </c>
      <c r="E646" t="s">
        <v>308</v>
      </c>
      <c r="F646" t="s">
        <v>1934</v>
      </c>
    </row>
    <row r="647" spans="1:6" ht="12.75">
      <c r="A647" t="s">
        <v>2054</v>
      </c>
      <c r="B647">
        <v>1</v>
      </c>
      <c r="C647" t="s">
        <v>2055</v>
      </c>
      <c r="D647" t="s">
        <v>2056</v>
      </c>
      <c r="E647" t="s">
        <v>308</v>
      </c>
      <c r="F647" t="s">
        <v>1934</v>
      </c>
    </row>
    <row r="648" spans="1:6" ht="12.75">
      <c r="A648" t="s">
        <v>2057</v>
      </c>
      <c r="B648">
        <v>1</v>
      </c>
      <c r="C648" t="s">
        <v>2058</v>
      </c>
      <c r="D648" t="s">
        <v>2059</v>
      </c>
      <c r="E648" t="s">
        <v>308</v>
      </c>
      <c r="F648" t="s">
        <v>1934</v>
      </c>
    </row>
    <row r="649" spans="1:6" ht="12.75">
      <c r="A649" t="s">
        <v>2060</v>
      </c>
      <c r="B649">
        <v>1</v>
      </c>
      <c r="C649" t="s">
        <v>2061</v>
      </c>
      <c r="D649" t="s">
        <v>2062</v>
      </c>
      <c r="E649" t="s">
        <v>308</v>
      </c>
      <c r="F649" t="s">
        <v>1934</v>
      </c>
    </row>
    <row r="650" spans="1:6" ht="12.75">
      <c r="A650" t="s">
        <v>2063</v>
      </c>
      <c r="B650">
        <v>1</v>
      </c>
      <c r="C650" t="s">
        <v>2064</v>
      </c>
      <c r="D650" t="s">
        <v>2065</v>
      </c>
      <c r="E650" t="s">
        <v>308</v>
      </c>
      <c r="F650" t="s">
        <v>1934</v>
      </c>
    </row>
    <row r="651" spans="1:6" ht="12.75">
      <c r="A651" t="s">
        <v>183</v>
      </c>
      <c r="B651">
        <v>1</v>
      </c>
      <c r="C651" t="s">
        <v>2066</v>
      </c>
      <c r="D651" t="s">
        <v>2067</v>
      </c>
      <c r="E651" t="s">
        <v>308</v>
      </c>
      <c r="F651" t="s">
        <v>1934</v>
      </c>
    </row>
    <row r="652" spans="1:6" ht="12.75">
      <c r="A652" t="s">
        <v>2068</v>
      </c>
      <c r="B652">
        <v>1</v>
      </c>
      <c r="C652" t="s">
        <v>2069</v>
      </c>
      <c r="D652" t="s">
        <v>2056</v>
      </c>
      <c r="E652" t="s">
        <v>308</v>
      </c>
      <c r="F652" t="s">
        <v>1934</v>
      </c>
    </row>
    <row r="653" spans="1:6" ht="12.75">
      <c r="A653" t="s">
        <v>2070</v>
      </c>
      <c r="B653">
        <v>1</v>
      </c>
      <c r="C653" t="s">
        <v>2071</v>
      </c>
      <c r="D653" t="s">
        <v>2072</v>
      </c>
      <c r="E653" t="s">
        <v>308</v>
      </c>
      <c r="F653" t="s">
        <v>1934</v>
      </c>
    </row>
    <row r="654" spans="1:6" ht="12.75">
      <c r="A654" t="s">
        <v>2073</v>
      </c>
      <c r="B654">
        <v>1</v>
      </c>
      <c r="C654" t="s">
        <v>2074</v>
      </c>
      <c r="D654" t="s">
        <v>2075</v>
      </c>
      <c r="E654" t="s">
        <v>308</v>
      </c>
      <c r="F654" t="s">
        <v>1934</v>
      </c>
    </row>
    <row r="655" spans="1:6" ht="12.75">
      <c r="A655" t="s">
        <v>2076</v>
      </c>
      <c r="B655">
        <v>1</v>
      </c>
      <c r="C655" t="s">
        <v>2077</v>
      </c>
      <c r="D655" t="s">
        <v>2078</v>
      </c>
      <c r="E655" t="s">
        <v>308</v>
      </c>
      <c r="F655" t="s">
        <v>1934</v>
      </c>
    </row>
    <row r="656" spans="1:6" ht="12.75">
      <c r="A656" t="s">
        <v>225</v>
      </c>
      <c r="B656">
        <v>1</v>
      </c>
      <c r="C656" t="s">
        <v>2079</v>
      </c>
      <c r="D656" t="s">
        <v>2080</v>
      </c>
      <c r="E656" t="s">
        <v>308</v>
      </c>
      <c r="F656" t="s">
        <v>1934</v>
      </c>
    </row>
    <row r="657" spans="1:6" ht="12.75">
      <c r="A657" t="s">
        <v>2081</v>
      </c>
      <c r="B657">
        <v>1</v>
      </c>
      <c r="C657" t="s">
        <v>2082</v>
      </c>
      <c r="D657" t="s">
        <v>2083</v>
      </c>
      <c r="E657" t="s">
        <v>308</v>
      </c>
      <c r="F657" t="s">
        <v>1934</v>
      </c>
    </row>
    <row r="658" spans="1:6" ht="12.75">
      <c r="A658" t="s">
        <v>2084</v>
      </c>
      <c r="B658">
        <v>1</v>
      </c>
      <c r="C658" t="s">
        <v>2085</v>
      </c>
      <c r="D658" t="s">
        <v>2086</v>
      </c>
      <c r="E658" t="s">
        <v>308</v>
      </c>
      <c r="F658" t="s">
        <v>1934</v>
      </c>
    </row>
    <row r="659" spans="1:6" ht="12.75">
      <c r="A659" t="s">
        <v>2087</v>
      </c>
      <c r="B659">
        <v>1</v>
      </c>
      <c r="C659" t="s">
        <v>2088</v>
      </c>
      <c r="D659" t="s">
        <v>2080</v>
      </c>
      <c r="E659" t="s">
        <v>308</v>
      </c>
      <c r="F659" t="s">
        <v>1934</v>
      </c>
    </row>
    <row r="660" spans="1:6" ht="12.75">
      <c r="A660" t="s">
        <v>2089</v>
      </c>
      <c r="B660">
        <v>1</v>
      </c>
      <c r="C660" t="s">
        <v>2090</v>
      </c>
      <c r="D660" t="s">
        <v>2091</v>
      </c>
      <c r="E660" t="s">
        <v>308</v>
      </c>
      <c r="F660" t="s">
        <v>1934</v>
      </c>
    </row>
    <row r="661" spans="1:6" ht="12.75">
      <c r="A661" t="s">
        <v>2092</v>
      </c>
      <c r="B661">
        <v>1</v>
      </c>
      <c r="C661" t="s">
        <v>2093</v>
      </c>
      <c r="D661" t="s">
        <v>2094</v>
      </c>
      <c r="E661" t="s">
        <v>308</v>
      </c>
      <c r="F661" t="s">
        <v>1934</v>
      </c>
    </row>
    <row r="662" spans="1:6" ht="12.75">
      <c r="A662" t="s">
        <v>2095</v>
      </c>
      <c r="B662">
        <v>1</v>
      </c>
      <c r="C662" t="s">
        <v>2096</v>
      </c>
      <c r="D662" t="s">
        <v>2097</v>
      </c>
      <c r="E662" t="s">
        <v>308</v>
      </c>
      <c r="F662" t="s">
        <v>1934</v>
      </c>
    </row>
    <row r="663" spans="1:6" ht="12.75">
      <c r="A663" t="s">
        <v>2098</v>
      </c>
      <c r="B663">
        <v>1</v>
      </c>
      <c r="C663" t="s">
        <v>2099</v>
      </c>
      <c r="D663" t="s">
        <v>2100</v>
      </c>
      <c r="E663" t="s">
        <v>308</v>
      </c>
      <c r="F663" t="s">
        <v>1934</v>
      </c>
    </row>
    <row r="664" spans="1:6" ht="12.75">
      <c r="A664" t="s">
        <v>2101</v>
      </c>
      <c r="B664">
        <v>1</v>
      </c>
      <c r="C664" t="s">
        <v>2102</v>
      </c>
      <c r="D664" t="s">
        <v>2103</v>
      </c>
      <c r="E664" t="s">
        <v>308</v>
      </c>
      <c r="F664" t="s">
        <v>1934</v>
      </c>
    </row>
    <row r="665" spans="1:6" ht="12.75">
      <c r="A665" t="s">
        <v>2104</v>
      </c>
      <c r="B665">
        <v>1</v>
      </c>
      <c r="C665" t="s">
        <v>2105</v>
      </c>
      <c r="D665" t="s">
        <v>2106</v>
      </c>
      <c r="E665" t="s">
        <v>308</v>
      </c>
      <c r="F665" t="s">
        <v>1934</v>
      </c>
    </row>
    <row r="666" spans="1:6" ht="12.75">
      <c r="A666" t="s">
        <v>2107</v>
      </c>
      <c r="B666">
        <v>1</v>
      </c>
      <c r="C666" t="s">
        <v>2108</v>
      </c>
      <c r="D666" t="s">
        <v>2109</v>
      </c>
      <c r="E666" t="s">
        <v>308</v>
      </c>
      <c r="F666" t="s">
        <v>1934</v>
      </c>
    </row>
    <row r="667" spans="1:6" ht="12.75">
      <c r="A667" t="s">
        <v>2110</v>
      </c>
      <c r="B667">
        <v>1</v>
      </c>
      <c r="C667" t="s">
        <v>2111</v>
      </c>
      <c r="D667" t="s">
        <v>2112</v>
      </c>
      <c r="E667" t="s">
        <v>308</v>
      </c>
      <c r="F667" t="s">
        <v>1934</v>
      </c>
    </row>
    <row r="668" spans="1:6" ht="12.75">
      <c r="A668" t="s">
        <v>2113</v>
      </c>
      <c r="B668">
        <v>1</v>
      </c>
      <c r="C668" t="s">
        <v>2114</v>
      </c>
      <c r="D668" t="s">
        <v>2115</v>
      </c>
      <c r="E668" t="s">
        <v>308</v>
      </c>
      <c r="F668" t="s">
        <v>1934</v>
      </c>
    </row>
    <row r="669" spans="1:6" ht="12.75">
      <c r="A669" t="s">
        <v>2116</v>
      </c>
      <c r="B669">
        <v>1</v>
      </c>
      <c r="C669" t="s">
        <v>2117</v>
      </c>
      <c r="D669" t="s">
        <v>2118</v>
      </c>
      <c r="E669" t="s">
        <v>308</v>
      </c>
      <c r="F669" t="s">
        <v>1934</v>
      </c>
    </row>
    <row r="670" spans="1:6" ht="12.75">
      <c r="A670" t="s">
        <v>2119</v>
      </c>
      <c r="B670">
        <v>1</v>
      </c>
      <c r="C670" t="s">
        <v>2120</v>
      </c>
      <c r="D670" t="s">
        <v>2121</v>
      </c>
      <c r="E670" t="s">
        <v>308</v>
      </c>
      <c r="F670" t="s">
        <v>1934</v>
      </c>
    </row>
    <row r="671" spans="1:6" ht="12.75">
      <c r="A671" t="s">
        <v>2122</v>
      </c>
      <c r="B671">
        <v>1</v>
      </c>
      <c r="D671" t="s">
        <v>2123</v>
      </c>
      <c r="E671" t="s">
        <v>308</v>
      </c>
      <c r="F671" t="s">
        <v>1934</v>
      </c>
    </row>
    <row r="672" spans="1:6" ht="12.75">
      <c r="A672" t="s">
        <v>2124</v>
      </c>
      <c r="B672">
        <v>1</v>
      </c>
      <c r="C672" t="s">
        <v>2125</v>
      </c>
      <c r="D672" t="s">
        <v>2126</v>
      </c>
      <c r="E672" t="s">
        <v>308</v>
      </c>
      <c r="F672" t="s">
        <v>1934</v>
      </c>
    </row>
    <row r="673" spans="1:6" ht="12.75">
      <c r="A673" t="s">
        <v>2127</v>
      </c>
      <c r="B673">
        <v>1</v>
      </c>
      <c r="C673" t="s">
        <v>2128</v>
      </c>
      <c r="D673" t="s">
        <v>2129</v>
      </c>
      <c r="E673" t="s">
        <v>308</v>
      </c>
      <c r="F673" t="s">
        <v>1934</v>
      </c>
    </row>
    <row r="674" spans="1:6" ht="12.75">
      <c r="A674" t="s">
        <v>2130</v>
      </c>
      <c r="B674">
        <v>1</v>
      </c>
      <c r="C674" t="s">
        <v>2131</v>
      </c>
      <c r="D674" t="s">
        <v>2132</v>
      </c>
      <c r="E674" t="s">
        <v>308</v>
      </c>
      <c r="F674" t="s">
        <v>1934</v>
      </c>
    </row>
    <row r="675" spans="1:6" ht="12.75">
      <c r="A675" t="s">
        <v>2133</v>
      </c>
      <c r="B675">
        <v>1</v>
      </c>
      <c r="C675" t="s">
        <v>2134</v>
      </c>
      <c r="D675" t="s">
        <v>2135</v>
      </c>
      <c r="E675" t="s">
        <v>308</v>
      </c>
      <c r="F675" t="s">
        <v>1934</v>
      </c>
    </row>
    <row r="676" spans="1:6" ht="12.75">
      <c r="A676" t="s">
        <v>2136</v>
      </c>
      <c r="B676">
        <v>1</v>
      </c>
      <c r="C676" t="s">
        <v>2137</v>
      </c>
      <c r="D676" t="s">
        <v>2138</v>
      </c>
      <c r="E676" t="s">
        <v>308</v>
      </c>
      <c r="F676" t="s">
        <v>1934</v>
      </c>
    </row>
    <row r="677" spans="1:6" ht="12.75">
      <c r="A677" t="s">
        <v>2139</v>
      </c>
      <c r="B677">
        <v>1</v>
      </c>
      <c r="C677" t="s">
        <v>2140</v>
      </c>
      <c r="D677" t="s">
        <v>2141</v>
      </c>
      <c r="E677" t="s">
        <v>308</v>
      </c>
      <c r="F677" t="s">
        <v>1934</v>
      </c>
    </row>
    <row r="678" spans="1:6" ht="12.75">
      <c r="A678" t="s">
        <v>2142</v>
      </c>
      <c r="B678">
        <v>1</v>
      </c>
      <c r="C678" t="s">
        <v>2143</v>
      </c>
      <c r="D678" t="s">
        <v>2144</v>
      </c>
      <c r="E678" t="s">
        <v>308</v>
      </c>
      <c r="F678" t="s">
        <v>1934</v>
      </c>
    </row>
    <row r="679" spans="1:6" ht="12.75">
      <c r="A679" t="s">
        <v>2145</v>
      </c>
      <c r="B679">
        <v>1</v>
      </c>
      <c r="C679" t="s">
        <v>2146</v>
      </c>
      <c r="D679" t="s">
        <v>2147</v>
      </c>
      <c r="E679" t="s">
        <v>308</v>
      </c>
      <c r="F679" t="s">
        <v>1934</v>
      </c>
    </row>
    <row r="680" spans="1:6" ht="12.75">
      <c r="A680" t="s">
        <v>2148</v>
      </c>
      <c r="B680">
        <v>1</v>
      </c>
      <c r="C680" t="s">
        <v>2149</v>
      </c>
      <c r="D680" t="s">
        <v>2150</v>
      </c>
      <c r="E680" t="s">
        <v>308</v>
      </c>
      <c r="F680" t="s">
        <v>1934</v>
      </c>
    </row>
    <row r="681" spans="1:6" ht="12.75">
      <c r="A681" t="s">
        <v>2151</v>
      </c>
      <c r="B681">
        <v>1</v>
      </c>
      <c r="C681" t="s">
        <v>2152</v>
      </c>
      <c r="D681" t="s">
        <v>2153</v>
      </c>
      <c r="E681" t="s">
        <v>308</v>
      </c>
      <c r="F681" t="s">
        <v>1934</v>
      </c>
    </row>
    <row r="682" spans="1:6" ht="12.75">
      <c r="A682" t="s">
        <v>2154</v>
      </c>
      <c r="B682">
        <v>1</v>
      </c>
      <c r="C682" t="s">
        <v>2155</v>
      </c>
      <c r="D682" t="s">
        <v>1945</v>
      </c>
      <c r="E682" t="s">
        <v>308</v>
      </c>
      <c r="F682" t="s">
        <v>1934</v>
      </c>
    </row>
    <row r="683" spans="1:6" ht="12.75">
      <c r="A683" t="s">
        <v>2156</v>
      </c>
      <c r="B683">
        <v>1</v>
      </c>
      <c r="C683" t="s">
        <v>2157</v>
      </c>
      <c r="D683" t="s">
        <v>2158</v>
      </c>
      <c r="E683" t="s">
        <v>308</v>
      </c>
      <c r="F683" t="s">
        <v>1934</v>
      </c>
    </row>
    <row r="684" spans="1:6" ht="12.75">
      <c r="A684" t="s">
        <v>2159</v>
      </c>
      <c r="B684">
        <v>1</v>
      </c>
      <c r="C684" t="s">
        <v>2160</v>
      </c>
      <c r="D684" t="s">
        <v>2161</v>
      </c>
      <c r="E684" t="s">
        <v>308</v>
      </c>
      <c r="F684" t="s">
        <v>1934</v>
      </c>
    </row>
    <row r="685" spans="1:6" ht="12.75">
      <c r="A685" t="s">
        <v>2162</v>
      </c>
      <c r="B685">
        <v>1</v>
      </c>
      <c r="C685" t="s">
        <v>2163</v>
      </c>
      <c r="D685" t="s">
        <v>2164</v>
      </c>
      <c r="E685" t="s">
        <v>308</v>
      </c>
      <c r="F685" t="s">
        <v>1934</v>
      </c>
    </row>
    <row r="686" spans="1:6" ht="12.75">
      <c r="A686" t="s">
        <v>2165</v>
      </c>
      <c r="B686">
        <v>1</v>
      </c>
      <c r="C686" t="s">
        <v>2166</v>
      </c>
      <c r="D686" t="s">
        <v>2167</v>
      </c>
      <c r="E686" t="s">
        <v>308</v>
      </c>
      <c r="F686" t="s">
        <v>1934</v>
      </c>
    </row>
    <row r="687" spans="1:6" ht="12.75">
      <c r="A687" t="s">
        <v>2168</v>
      </c>
      <c r="B687">
        <v>1</v>
      </c>
      <c r="C687" t="s">
        <v>2169</v>
      </c>
      <c r="D687" t="s">
        <v>2170</v>
      </c>
      <c r="E687" t="s">
        <v>308</v>
      </c>
      <c r="F687" t="s">
        <v>1934</v>
      </c>
    </row>
    <row r="688" spans="1:6" ht="12.75">
      <c r="A688" t="s">
        <v>2171</v>
      </c>
      <c r="B688">
        <v>1</v>
      </c>
      <c r="C688" t="s">
        <v>2172</v>
      </c>
      <c r="D688" t="s">
        <v>2173</v>
      </c>
      <c r="E688" t="s">
        <v>308</v>
      </c>
      <c r="F688" t="s">
        <v>1934</v>
      </c>
    </row>
    <row r="689" spans="1:6" ht="12.75">
      <c r="A689" t="s">
        <v>2174</v>
      </c>
      <c r="B689">
        <v>1</v>
      </c>
      <c r="C689" t="s">
        <v>2175</v>
      </c>
      <c r="D689" t="s">
        <v>2176</v>
      </c>
      <c r="E689" t="s">
        <v>308</v>
      </c>
      <c r="F689" t="s">
        <v>1934</v>
      </c>
    </row>
    <row r="690" spans="1:6" ht="12.75">
      <c r="A690" t="s">
        <v>2177</v>
      </c>
      <c r="B690">
        <v>1</v>
      </c>
      <c r="C690" t="s">
        <v>2178</v>
      </c>
      <c r="D690" t="s">
        <v>2179</v>
      </c>
      <c r="E690" t="s">
        <v>308</v>
      </c>
      <c r="F690" t="s">
        <v>1934</v>
      </c>
    </row>
    <row r="691" spans="1:6" ht="12.75">
      <c r="A691" t="s">
        <v>2180</v>
      </c>
      <c r="B691">
        <v>1</v>
      </c>
      <c r="C691" t="s">
        <v>2181</v>
      </c>
      <c r="D691" t="s">
        <v>2182</v>
      </c>
      <c r="E691" t="s">
        <v>308</v>
      </c>
      <c r="F691" t="s">
        <v>1934</v>
      </c>
    </row>
    <row r="692" spans="1:6" ht="12.75">
      <c r="A692" t="s">
        <v>2183</v>
      </c>
      <c r="B692">
        <v>1</v>
      </c>
      <c r="C692" t="s">
        <v>2184</v>
      </c>
      <c r="D692" t="s">
        <v>2185</v>
      </c>
      <c r="E692" t="s">
        <v>308</v>
      </c>
      <c r="F692" t="s">
        <v>1934</v>
      </c>
    </row>
    <row r="693" spans="1:6" ht="12.75">
      <c r="A693" t="s">
        <v>2186</v>
      </c>
      <c r="B693">
        <v>1</v>
      </c>
      <c r="C693" t="s">
        <v>2187</v>
      </c>
      <c r="D693" t="s">
        <v>2188</v>
      </c>
      <c r="E693" t="s">
        <v>308</v>
      </c>
      <c r="F693" t="s">
        <v>1934</v>
      </c>
    </row>
    <row r="694" spans="1:6" ht="12.75">
      <c r="A694" t="s">
        <v>2189</v>
      </c>
      <c r="B694">
        <v>1</v>
      </c>
      <c r="C694" t="s">
        <v>2190</v>
      </c>
      <c r="D694" t="s">
        <v>2191</v>
      </c>
      <c r="E694" t="s">
        <v>308</v>
      </c>
      <c r="F694" t="s">
        <v>1934</v>
      </c>
    </row>
    <row r="695" spans="1:6" ht="12.75">
      <c r="A695" t="s">
        <v>2192</v>
      </c>
      <c r="B695">
        <v>1</v>
      </c>
      <c r="C695" t="s">
        <v>2193</v>
      </c>
      <c r="D695" t="s">
        <v>2194</v>
      </c>
      <c r="E695" t="s">
        <v>308</v>
      </c>
      <c r="F695" t="s">
        <v>1934</v>
      </c>
    </row>
    <row r="696" spans="1:6" ht="12.75">
      <c r="A696" t="s">
        <v>2195</v>
      </c>
      <c r="B696">
        <v>1</v>
      </c>
      <c r="C696" t="s">
        <v>2196</v>
      </c>
      <c r="D696" t="s">
        <v>2197</v>
      </c>
      <c r="E696" t="s">
        <v>308</v>
      </c>
      <c r="F696" t="s">
        <v>1934</v>
      </c>
    </row>
    <row r="697" spans="1:6" ht="12.75">
      <c r="A697" t="s">
        <v>2198</v>
      </c>
      <c r="B697">
        <v>1</v>
      </c>
      <c r="C697" t="s">
        <v>2199</v>
      </c>
      <c r="D697" t="s">
        <v>2200</v>
      </c>
      <c r="E697" t="s">
        <v>308</v>
      </c>
      <c r="F697" t="s">
        <v>1934</v>
      </c>
    </row>
    <row r="698" spans="1:6" ht="12.75">
      <c r="A698" t="s">
        <v>2201</v>
      </c>
      <c r="B698">
        <v>1</v>
      </c>
      <c r="C698" t="s">
        <v>2202</v>
      </c>
      <c r="D698" t="s">
        <v>2203</v>
      </c>
      <c r="E698" t="s">
        <v>308</v>
      </c>
      <c r="F698" t="s">
        <v>1934</v>
      </c>
    </row>
    <row r="699" spans="1:6" ht="12.75">
      <c r="A699" t="s">
        <v>2204</v>
      </c>
      <c r="B699">
        <v>1</v>
      </c>
      <c r="C699" t="s">
        <v>2205</v>
      </c>
      <c r="D699" t="s">
        <v>2206</v>
      </c>
      <c r="E699" t="s">
        <v>308</v>
      </c>
      <c r="F699" t="s">
        <v>1934</v>
      </c>
    </row>
    <row r="700" spans="1:6" ht="12.75">
      <c r="A700" t="s">
        <v>2207</v>
      </c>
      <c r="B700">
        <v>1</v>
      </c>
      <c r="C700" t="s">
        <v>2208</v>
      </c>
      <c r="D700" t="s">
        <v>2209</v>
      </c>
      <c r="E700" t="s">
        <v>308</v>
      </c>
      <c r="F700" t="s">
        <v>1934</v>
      </c>
    </row>
    <row r="701" spans="1:6" ht="12.75">
      <c r="A701" t="s">
        <v>2210</v>
      </c>
      <c r="B701">
        <v>1</v>
      </c>
      <c r="C701" t="s">
        <v>2211</v>
      </c>
      <c r="D701" t="s">
        <v>2212</v>
      </c>
      <c r="E701" t="s">
        <v>308</v>
      </c>
      <c r="F701" t="s">
        <v>1934</v>
      </c>
    </row>
    <row r="702" spans="1:6" ht="12.75">
      <c r="A702" t="s">
        <v>2213</v>
      </c>
      <c r="B702">
        <v>1</v>
      </c>
      <c r="C702" t="s">
        <v>2214</v>
      </c>
      <c r="D702" t="s">
        <v>2215</v>
      </c>
      <c r="E702" t="s">
        <v>308</v>
      </c>
      <c r="F702" t="s">
        <v>1934</v>
      </c>
    </row>
    <row r="703" spans="1:6" ht="12.75">
      <c r="A703" t="s">
        <v>2216</v>
      </c>
      <c r="B703">
        <v>1</v>
      </c>
      <c r="C703" t="s">
        <v>2217</v>
      </c>
      <c r="D703" t="s">
        <v>2218</v>
      </c>
      <c r="E703" t="s">
        <v>308</v>
      </c>
      <c r="F703" t="s">
        <v>1934</v>
      </c>
    </row>
    <row r="704" spans="1:6" ht="12.75">
      <c r="A704" t="s">
        <v>2219</v>
      </c>
      <c r="B704">
        <v>1</v>
      </c>
      <c r="C704" t="s">
        <v>2220</v>
      </c>
      <c r="D704" t="s">
        <v>2221</v>
      </c>
      <c r="E704" t="s">
        <v>308</v>
      </c>
      <c r="F704" t="s">
        <v>1934</v>
      </c>
    </row>
    <row r="705" spans="1:6" ht="12.75">
      <c r="A705" t="s">
        <v>2222</v>
      </c>
      <c r="B705">
        <v>1</v>
      </c>
      <c r="C705" t="s">
        <v>2223</v>
      </c>
      <c r="D705" t="s">
        <v>2224</v>
      </c>
      <c r="E705" t="s">
        <v>308</v>
      </c>
      <c r="F705" t="s">
        <v>1934</v>
      </c>
    </row>
    <row r="706" spans="1:6" ht="12.75">
      <c r="A706" t="s">
        <v>2225</v>
      </c>
      <c r="B706">
        <v>1</v>
      </c>
      <c r="C706" t="s">
        <v>2226</v>
      </c>
      <c r="D706" t="s">
        <v>2227</v>
      </c>
      <c r="E706" t="s">
        <v>308</v>
      </c>
      <c r="F706" t="s">
        <v>1934</v>
      </c>
    </row>
    <row r="707" spans="1:6" ht="12.75">
      <c r="A707" t="s">
        <v>2228</v>
      </c>
      <c r="B707">
        <v>1</v>
      </c>
      <c r="C707" t="s">
        <v>2229</v>
      </c>
      <c r="D707" t="s">
        <v>2230</v>
      </c>
      <c r="E707" t="s">
        <v>308</v>
      </c>
      <c r="F707" t="s">
        <v>1934</v>
      </c>
    </row>
    <row r="708" spans="1:6" ht="12.75">
      <c r="A708" t="s">
        <v>2231</v>
      </c>
      <c r="B708">
        <v>1</v>
      </c>
      <c r="C708" t="s">
        <v>2232</v>
      </c>
      <c r="D708" t="s">
        <v>2233</v>
      </c>
      <c r="E708" t="s">
        <v>308</v>
      </c>
      <c r="F708" t="s">
        <v>1934</v>
      </c>
    </row>
    <row r="709" spans="1:6" ht="12.75">
      <c r="A709" t="s">
        <v>2234</v>
      </c>
      <c r="B709">
        <v>1</v>
      </c>
      <c r="C709" t="s">
        <v>2235</v>
      </c>
      <c r="D709" t="s">
        <v>2236</v>
      </c>
      <c r="E709" t="s">
        <v>308</v>
      </c>
      <c r="F709" t="s">
        <v>1934</v>
      </c>
    </row>
    <row r="710" spans="1:6" ht="12.75">
      <c r="A710" t="s">
        <v>2237</v>
      </c>
      <c r="B710">
        <v>1</v>
      </c>
      <c r="C710" t="s">
        <v>2238</v>
      </c>
      <c r="D710" t="s">
        <v>2239</v>
      </c>
      <c r="E710" t="s">
        <v>308</v>
      </c>
      <c r="F710" t="s">
        <v>1934</v>
      </c>
    </row>
    <row r="711" spans="1:6" ht="12.75">
      <c r="A711" t="s">
        <v>2240</v>
      </c>
      <c r="B711">
        <v>1</v>
      </c>
      <c r="C711" t="s">
        <v>2241</v>
      </c>
      <c r="D711" t="s">
        <v>2242</v>
      </c>
      <c r="E711" t="s">
        <v>308</v>
      </c>
      <c r="F711" t="s">
        <v>1934</v>
      </c>
    </row>
    <row r="712" spans="1:6" ht="12.75">
      <c r="A712" t="s">
        <v>2243</v>
      </c>
      <c r="B712">
        <v>1</v>
      </c>
      <c r="C712" t="s">
        <v>2244</v>
      </c>
      <c r="D712" t="s">
        <v>2245</v>
      </c>
      <c r="E712" t="s">
        <v>308</v>
      </c>
      <c r="F712" t="s">
        <v>1934</v>
      </c>
    </row>
    <row r="713" spans="1:6" ht="12.75">
      <c r="A713" t="s">
        <v>2246</v>
      </c>
      <c r="B713">
        <v>1</v>
      </c>
      <c r="C713" t="s">
        <v>2247</v>
      </c>
      <c r="D713" t="s">
        <v>2248</v>
      </c>
      <c r="E713" t="s">
        <v>308</v>
      </c>
      <c r="F713" t="s">
        <v>1934</v>
      </c>
    </row>
    <row r="714" spans="1:6" ht="12.75">
      <c r="A714" t="s">
        <v>2249</v>
      </c>
      <c r="B714">
        <v>1</v>
      </c>
      <c r="C714" t="s">
        <v>2250</v>
      </c>
      <c r="D714" t="s">
        <v>2251</v>
      </c>
      <c r="E714" t="s">
        <v>308</v>
      </c>
      <c r="F714" t="s">
        <v>1934</v>
      </c>
    </row>
    <row r="715" spans="1:6" ht="12.75">
      <c r="A715" t="s">
        <v>2252</v>
      </c>
      <c r="B715">
        <v>1</v>
      </c>
      <c r="C715" t="s">
        <v>2253</v>
      </c>
      <c r="D715" t="s">
        <v>2254</v>
      </c>
      <c r="E715" t="s">
        <v>308</v>
      </c>
      <c r="F715" t="s">
        <v>1934</v>
      </c>
    </row>
    <row r="716" spans="1:6" ht="12.75">
      <c r="A716" t="s">
        <v>2255</v>
      </c>
      <c r="B716">
        <v>1</v>
      </c>
      <c r="D716" t="s">
        <v>2256</v>
      </c>
      <c r="E716" t="s">
        <v>308</v>
      </c>
      <c r="F716" t="s">
        <v>1934</v>
      </c>
    </row>
    <row r="717" spans="1:6" ht="12.75">
      <c r="A717" t="s">
        <v>2257</v>
      </c>
      <c r="B717">
        <v>1</v>
      </c>
      <c r="C717" t="s">
        <v>2258</v>
      </c>
      <c r="D717" t="s">
        <v>2259</v>
      </c>
      <c r="E717" t="s">
        <v>308</v>
      </c>
      <c r="F717" t="s">
        <v>1934</v>
      </c>
    </row>
    <row r="718" spans="1:6" ht="12.75">
      <c r="A718" t="s">
        <v>2260</v>
      </c>
      <c r="B718">
        <v>1</v>
      </c>
      <c r="C718" t="s">
        <v>2261</v>
      </c>
      <c r="D718" t="s">
        <v>2262</v>
      </c>
      <c r="E718" t="s">
        <v>308</v>
      </c>
      <c r="F718" t="s">
        <v>1934</v>
      </c>
    </row>
    <row r="719" spans="1:6" ht="12.75">
      <c r="A719" t="s">
        <v>2263</v>
      </c>
      <c r="B719">
        <v>1</v>
      </c>
      <c r="C719" t="s">
        <v>2264</v>
      </c>
      <c r="D719" t="s">
        <v>2265</v>
      </c>
      <c r="E719" t="s">
        <v>308</v>
      </c>
      <c r="F719" t="s">
        <v>1934</v>
      </c>
    </row>
    <row r="720" spans="1:6" ht="12.75">
      <c r="A720" t="s">
        <v>2266</v>
      </c>
      <c r="B720">
        <v>1</v>
      </c>
      <c r="D720" t="s">
        <v>2267</v>
      </c>
      <c r="E720" t="s">
        <v>308</v>
      </c>
      <c r="F720" t="s">
        <v>1934</v>
      </c>
    </row>
    <row r="721" spans="1:6" ht="12.75">
      <c r="A721" t="s">
        <v>2268</v>
      </c>
      <c r="B721">
        <v>1</v>
      </c>
      <c r="C721" t="s">
        <v>2269</v>
      </c>
      <c r="D721" t="s">
        <v>2270</v>
      </c>
      <c r="E721" t="s">
        <v>308</v>
      </c>
      <c r="F721" t="s">
        <v>1934</v>
      </c>
    </row>
    <row r="722" spans="1:6" ht="12.75">
      <c r="A722" t="s">
        <v>2271</v>
      </c>
      <c r="B722">
        <v>1</v>
      </c>
      <c r="C722" t="s">
        <v>2272</v>
      </c>
      <c r="D722" t="s">
        <v>2273</v>
      </c>
      <c r="E722" t="s">
        <v>308</v>
      </c>
      <c r="F722" t="s">
        <v>1934</v>
      </c>
    </row>
    <row r="723" spans="1:6" ht="12.75">
      <c r="A723" t="s">
        <v>161</v>
      </c>
      <c r="B723">
        <v>1</v>
      </c>
      <c r="C723" t="s">
        <v>2274</v>
      </c>
      <c r="D723" t="s">
        <v>2275</v>
      </c>
      <c r="E723" t="s">
        <v>308</v>
      </c>
      <c r="F723" t="s">
        <v>1934</v>
      </c>
    </row>
    <row r="724" spans="1:6" ht="12.75">
      <c r="A724" t="s">
        <v>2276</v>
      </c>
      <c r="B724">
        <v>1</v>
      </c>
      <c r="C724" t="s">
        <v>2277</v>
      </c>
      <c r="D724" t="s">
        <v>2278</v>
      </c>
      <c r="E724" t="s">
        <v>308</v>
      </c>
      <c r="F724" t="s">
        <v>1934</v>
      </c>
    </row>
    <row r="725" spans="1:6" ht="12.75">
      <c r="A725" t="s">
        <v>2279</v>
      </c>
      <c r="B725">
        <v>1</v>
      </c>
      <c r="C725" t="s">
        <v>2280</v>
      </c>
      <c r="D725" t="s">
        <v>2281</v>
      </c>
      <c r="E725" t="s">
        <v>308</v>
      </c>
      <c r="F725" t="s">
        <v>1934</v>
      </c>
    </row>
    <row r="726" spans="1:6" ht="12.75">
      <c r="A726" t="s">
        <v>2282</v>
      </c>
      <c r="B726">
        <v>1</v>
      </c>
      <c r="C726" t="s">
        <v>2283</v>
      </c>
      <c r="D726" t="s">
        <v>2284</v>
      </c>
      <c r="E726" t="s">
        <v>308</v>
      </c>
      <c r="F726" t="s">
        <v>1934</v>
      </c>
    </row>
    <row r="727" spans="1:6" ht="12.75">
      <c r="A727" t="s">
        <v>2285</v>
      </c>
      <c r="B727">
        <v>1</v>
      </c>
      <c r="D727" t="s">
        <v>2286</v>
      </c>
      <c r="E727" t="s">
        <v>308</v>
      </c>
      <c r="F727" t="s">
        <v>1934</v>
      </c>
    </row>
    <row r="728" spans="1:6" ht="12.75">
      <c r="A728" t="s">
        <v>2287</v>
      </c>
      <c r="B728">
        <v>1</v>
      </c>
      <c r="D728" t="s">
        <v>2288</v>
      </c>
      <c r="E728" t="s">
        <v>308</v>
      </c>
      <c r="F728" t="s">
        <v>1934</v>
      </c>
    </row>
    <row r="729" spans="1:6" ht="12.75">
      <c r="A729" t="s">
        <v>2289</v>
      </c>
      <c r="B729">
        <v>1</v>
      </c>
      <c r="D729" t="s">
        <v>2290</v>
      </c>
      <c r="E729" t="s">
        <v>308</v>
      </c>
      <c r="F729" t="s">
        <v>1939</v>
      </c>
    </row>
    <row r="730" spans="1:6" ht="12.75">
      <c r="A730" t="s">
        <v>2291</v>
      </c>
      <c r="B730">
        <v>1</v>
      </c>
      <c r="C730" t="s">
        <v>2292</v>
      </c>
      <c r="D730" t="s">
        <v>2293</v>
      </c>
      <c r="E730" t="s">
        <v>308</v>
      </c>
      <c r="F730" t="s">
        <v>1939</v>
      </c>
    </row>
    <row r="731" spans="1:6" ht="12.75">
      <c r="A731" t="s">
        <v>2294</v>
      </c>
      <c r="B731">
        <v>1</v>
      </c>
      <c r="C731" t="s">
        <v>2295</v>
      </c>
      <c r="D731" t="s">
        <v>2296</v>
      </c>
      <c r="E731" t="s">
        <v>308</v>
      </c>
      <c r="F731" t="s">
        <v>1955</v>
      </c>
    </row>
    <row r="732" spans="1:6" ht="12.75">
      <c r="A732" t="s">
        <v>2297</v>
      </c>
      <c r="B732">
        <v>1</v>
      </c>
      <c r="C732" t="s">
        <v>2298</v>
      </c>
      <c r="D732" t="s">
        <v>2299</v>
      </c>
      <c r="E732" t="s">
        <v>308</v>
      </c>
      <c r="F732" t="s">
        <v>1955</v>
      </c>
    </row>
    <row r="733" spans="1:6" ht="12.75">
      <c r="A733" t="s">
        <v>2300</v>
      </c>
      <c r="B733">
        <v>1</v>
      </c>
      <c r="C733" t="s">
        <v>2301</v>
      </c>
      <c r="D733" t="s">
        <v>2302</v>
      </c>
      <c r="E733" t="s">
        <v>308</v>
      </c>
      <c r="F733" t="s">
        <v>1955</v>
      </c>
    </row>
    <row r="734" spans="1:6" ht="12.75">
      <c r="A734" t="s">
        <v>2303</v>
      </c>
      <c r="B734">
        <v>1</v>
      </c>
      <c r="C734" t="s">
        <v>2304</v>
      </c>
      <c r="D734" t="s">
        <v>2305</v>
      </c>
      <c r="E734" t="s">
        <v>308</v>
      </c>
      <c r="F734" t="s">
        <v>1955</v>
      </c>
    </row>
    <row r="735" spans="1:6" ht="12.75">
      <c r="A735" t="s">
        <v>2306</v>
      </c>
      <c r="B735">
        <v>1</v>
      </c>
      <c r="C735" t="s">
        <v>2307</v>
      </c>
      <c r="D735" t="s">
        <v>2308</v>
      </c>
      <c r="E735" t="s">
        <v>308</v>
      </c>
      <c r="F735" t="s">
        <v>2309</v>
      </c>
    </row>
    <row r="736" spans="1:6" ht="12.75">
      <c r="A736" t="s">
        <v>2310</v>
      </c>
      <c r="B736">
        <v>1</v>
      </c>
      <c r="C736" t="s">
        <v>2311</v>
      </c>
      <c r="D736" t="s">
        <v>2312</v>
      </c>
      <c r="E736" t="s">
        <v>308</v>
      </c>
      <c r="F736" t="s">
        <v>2309</v>
      </c>
    </row>
    <row r="737" spans="1:6" ht="12.75">
      <c r="A737" t="s">
        <v>2313</v>
      </c>
      <c r="B737">
        <v>1</v>
      </c>
      <c r="C737" t="s">
        <v>2314</v>
      </c>
      <c r="D737" t="s">
        <v>2315</v>
      </c>
      <c r="E737" t="s">
        <v>308</v>
      </c>
      <c r="F737" t="s">
        <v>2309</v>
      </c>
    </row>
    <row r="738" spans="1:6" ht="12.75">
      <c r="A738" t="s">
        <v>2316</v>
      </c>
      <c r="B738">
        <v>1</v>
      </c>
      <c r="C738" t="s">
        <v>2317</v>
      </c>
      <c r="D738" t="s">
        <v>2318</v>
      </c>
      <c r="E738" t="s">
        <v>308</v>
      </c>
      <c r="F738" t="s">
        <v>2319</v>
      </c>
    </row>
    <row r="739" spans="1:6" ht="12.75">
      <c r="A739" t="s">
        <v>2320</v>
      </c>
      <c r="B739">
        <v>1</v>
      </c>
      <c r="C739" t="s">
        <v>2321</v>
      </c>
      <c r="D739" t="s">
        <v>2322</v>
      </c>
      <c r="E739" t="s">
        <v>308</v>
      </c>
      <c r="F739" t="s">
        <v>2319</v>
      </c>
    </row>
    <row r="740" spans="1:6" ht="12.75">
      <c r="A740" t="s">
        <v>2323</v>
      </c>
      <c r="B740">
        <v>1</v>
      </c>
      <c r="C740" t="s">
        <v>2324</v>
      </c>
      <c r="D740" t="s">
        <v>2325</v>
      </c>
      <c r="E740" t="s">
        <v>308</v>
      </c>
      <c r="F740" t="s">
        <v>2319</v>
      </c>
    </row>
    <row r="741" spans="1:6" ht="12.75">
      <c r="A741" t="s">
        <v>2326</v>
      </c>
      <c r="B741">
        <v>1</v>
      </c>
      <c r="C741" t="s">
        <v>2327</v>
      </c>
      <c r="D741" t="s">
        <v>2328</v>
      </c>
      <c r="E741" t="s">
        <v>308</v>
      </c>
      <c r="F741" t="s">
        <v>2319</v>
      </c>
    </row>
    <row r="742" spans="1:6" ht="12.75">
      <c r="A742" t="s">
        <v>2329</v>
      </c>
      <c r="B742">
        <v>1</v>
      </c>
      <c r="C742" t="s">
        <v>2330</v>
      </c>
      <c r="D742" t="s">
        <v>2331</v>
      </c>
      <c r="E742" t="s">
        <v>308</v>
      </c>
      <c r="F742" t="s">
        <v>2319</v>
      </c>
    </row>
    <row r="743" spans="1:6" ht="12.75">
      <c r="A743" t="s">
        <v>2332</v>
      </c>
      <c r="B743">
        <v>1</v>
      </c>
      <c r="C743" t="s">
        <v>2333</v>
      </c>
      <c r="D743" t="s">
        <v>2334</v>
      </c>
      <c r="E743" t="s">
        <v>308</v>
      </c>
      <c r="F743" t="s">
        <v>2319</v>
      </c>
    </row>
    <row r="744" spans="1:6" ht="12.75">
      <c r="A744" t="s">
        <v>2335</v>
      </c>
      <c r="B744">
        <v>1</v>
      </c>
      <c r="C744" t="s">
        <v>2336</v>
      </c>
      <c r="D744" t="s">
        <v>2337</v>
      </c>
      <c r="E744" t="s">
        <v>308</v>
      </c>
      <c r="F744" t="s">
        <v>2338</v>
      </c>
    </row>
    <row r="745" spans="1:6" ht="12.75">
      <c r="A745" t="s">
        <v>2339</v>
      </c>
      <c r="B745">
        <v>1</v>
      </c>
      <c r="C745" t="s">
        <v>2340</v>
      </c>
      <c r="D745" t="s">
        <v>2341</v>
      </c>
      <c r="E745" t="s">
        <v>308</v>
      </c>
      <c r="F745" t="s">
        <v>2338</v>
      </c>
    </row>
    <row r="746" spans="1:6" ht="12.75">
      <c r="A746" t="s">
        <v>2342</v>
      </c>
      <c r="B746">
        <v>1</v>
      </c>
      <c r="C746" t="s">
        <v>2343</v>
      </c>
      <c r="D746" t="s">
        <v>2344</v>
      </c>
      <c r="E746" t="s">
        <v>308</v>
      </c>
      <c r="F746" t="s">
        <v>2338</v>
      </c>
    </row>
    <row r="747" spans="1:6" ht="12.75">
      <c r="A747" t="s">
        <v>2345</v>
      </c>
      <c r="B747">
        <v>1</v>
      </c>
      <c r="C747" t="s">
        <v>2346</v>
      </c>
      <c r="D747" t="s">
        <v>2347</v>
      </c>
      <c r="E747" t="s">
        <v>308</v>
      </c>
      <c r="F747" t="s">
        <v>2338</v>
      </c>
    </row>
    <row r="748" spans="1:6" ht="12.75">
      <c r="A748" t="s">
        <v>2348</v>
      </c>
      <c r="B748">
        <v>1</v>
      </c>
      <c r="C748" t="s">
        <v>2349</v>
      </c>
      <c r="D748" t="s">
        <v>2350</v>
      </c>
      <c r="E748" t="s">
        <v>308</v>
      </c>
      <c r="F748" t="s">
        <v>2338</v>
      </c>
    </row>
    <row r="749" spans="1:6" ht="12.75">
      <c r="A749" t="s">
        <v>2351</v>
      </c>
      <c r="B749">
        <v>1</v>
      </c>
      <c r="C749" t="s">
        <v>2352</v>
      </c>
      <c r="D749" t="s">
        <v>2353</v>
      </c>
      <c r="E749" t="s">
        <v>308</v>
      </c>
      <c r="F749" t="s">
        <v>2338</v>
      </c>
    </row>
    <row r="750" spans="1:6" ht="12.75">
      <c r="A750" t="s">
        <v>2354</v>
      </c>
      <c r="B750">
        <v>1</v>
      </c>
      <c r="C750" t="s">
        <v>2355</v>
      </c>
      <c r="D750" t="s">
        <v>2356</v>
      </c>
      <c r="E750" t="s">
        <v>308</v>
      </c>
      <c r="F750" t="s">
        <v>2338</v>
      </c>
    </row>
    <row r="751" spans="1:6" ht="12.75">
      <c r="A751" t="s">
        <v>2357</v>
      </c>
      <c r="B751">
        <v>1</v>
      </c>
      <c r="C751" t="s">
        <v>2358</v>
      </c>
      <c r="D751" t="s">
        <v>2359</v>
      </c>
      <c r="E751" t="s">
        <v>308</v>
      </c>
      <c r="F751" t="s">
        <v>2338</v>
      </c>
    </row>
    <row r="752" spans="1:6" ht="12.75">
      <c r="A752" t="s">
        <v>2360</v>
      </c>
      <c r="B752">
        <v>1</v>
      </c>
      <c r="C752" t="s">
        <v>2361</v>
      </c>
      <c r="D752" t="s">
        <v>2362</v>
      </c>
      <c r="E752" t="s">
        <v>308</v>
      </c>
      <c r="F752" t="s">
        <v>2338</v>
      </c>
    </row>
    <row r="753" spans="1:6" ht="12.75">
      <c r="A753" t="s">
        <v>2363</v>
      </c>
      <c r="B753">
        <v>1</v>
      </c>
      <c r="C753" t="s">
        <v>2364</v>
      </c>
      <c r="D753" t="s">
        <v>2365</v>
      </c>
      <c r="E753" t="s">
        <v>308</v>
      </c>
      <c r="F753" t="s">
        <v>2338</v>
      </c>
    </row>
    <row r="754" spans="1:6" ht="12.75">
      <c r="A754" t="s">
        <v>2366</v>
      </c>
      <c r="B754">
        <v>1</v>
      </c>
      <c r="C754" t="s">
        <v>2367</v>
      </c>
      <c r="D754" t="s">
        <v>2368</v>
      </c>
      <c r="E754" t="s">
        <v>308</v>
      </c>
      <c r="F754" t="s">
        <v>2338</v>
      </c>
    </row>
    <row r="755" spans="1:6" ht="12.75">
      <c r="A755" t="s">
        <v>2369</v>
      </c>
      <c r="B755">
        <v>1</v>
      </c>
      <c r="C755" t="s">
        <v>2370</v>
      </c>
      <c r="D755" t="s">
        <v>2371</v>
      </c>
      <c r="E755" t="s">
        <v>308</v>
      </c>
      <c r="F755" t="s">
        <v>2338</v>
      </c>
    </row>
    <row r="756" spans="1:6" ht="12.75">
      <c r="A756" t="s">
        <v>2372</v>
      </c>
      <c r="B756">
        <v>1</v>
      </c>
      <c r="C756" t="s">
        <v>2373</v>
      </c>
      <c r="D756" t="s">
        <v>2374</v>
      </c>
      <c r="E756" t="s">
        <v>308</v>
      </c>
      <c r="F756" t="s">
        <v>2338</v>
      </c>
    </row>
    <row r="757" spans="1:6" ht="12.75">
      <c r="A757" t="s">
        <v>2375</v>
      </c>
      <c r="B757">
        <v>1</v>
      </c>
      <c r="C757" t="s">
        <v>2376</v>
      </c>
      <c r="D757" t="s">
        <v>2377</v>
      </c>
      <c r="E757" t="s">
        <v>308</v>
      </c>
      <c r="F757" t="s">
        <v>2338</v>
      </c>
    </row>
    <row r="758" spans="1:6" ht="12.75">
      <c r="A758" t="s">
        <v>2378</v>
      </c>
      <c r="B758">
        <v>1</v>
      </c>
      <c r="C758" t="s">
        <v>2379</v>
      </c>
      <c r="D758" t="s">
        <v>2380</v>
      </c>
      <c r="E758" t="s">
        <v>308</v>
      </c>
      <c r="F758" t="s">
        <v>2338</v>
      </c>
    </row>
    <row r="759" spans="1:6" ht="12.75">
      <c r="A759" t="s">
        <v>2381</v>
      </c>
      <c r="B759">
        <v>1</v>
      </c>
      <c r="C759" t="s">
        <v>2382</v>
      </c>
      <c r="D759" t="s">
        <v>2383</v>
      </c>
      <c r="E759" t="s">
        <v>308</v>
      </c>
      <c r="F759" t="s">
        <v>2338</v>
      </c>
    </row>
    <row r="760" spans="1:6" ht="12.75">
      <c r="A760" t="s">
        <v>2384</v>
      </c>
      <c r="B760">
        <v>1</v>
      </c>
      <c r="C760" t="s">
        <v>2385</v>
      </c>
      <c r="D760" t="s">
        <v>2386</v>
      </c>
      <c r="E760" t="s">
        <v>308</v>
      </c>
      <c r="F760" t="s">
        <v>2338</v>
      </c>
    </row>
    <row r="761" spans="1:6" ht="12.75">
      <c r="A761" t="s">
        <v>2387</v>
      </c>
      <c r="B761">
        <v>1</v>
      </c>
      <c r="C761" t="s">
        <v>2388</v>
      </c>
      <c r="D761" t="s">
        <v>2389</v>
      </c>
      <c r="E761" t="s">
        <v>308</v>
      </c>
      <c r="F761" t="s">
        <v>2338</v>
      </c>
    </row>
    <row r="762" spans="1:6" ht="12.75">
      <c r="A762" t="s">
        <v>2390</v>
      </c>
      <c r="B762">
        <v>1</v>
      </c>
      <c r="C762" t="s">
        <v>2391</v>
      </c>
      <c r="D762" t="s">
        <v>2392</v>
      </c>
      <c r="E762" t="s">
        <v>308</v>
      </c>
      <c r="F762" t="s">
        <v>2338</v>
      </c>
    </row>
    <row r="763" spans="1:6" ht="12.75">
      <c r="A763" t="s">
        <v>2393</v>
      </c>
      <c r="B763">
        <v>1</v>
      </c>
      <c r="D763" t="s">
        <v>2394</v>
      </c>
      <c r="E763" t="s">
        <v>308</v>
      </c>
      <c r="F763" t="s">
        <v>2338</v>
      </c>
    </row>
    <row r="764" spans="1:6" ht="12.75">
      <c r="A764" t="s">
        <v>2395</v>
      </c>
      <c r="B764">
        <v>1</v>
      </c>
      <c r="C764" t="s">
        <v>2396</v>
      </c>
      <c r="D764" t="s">
        <v>2397</v>
      </c>
      <c r="E764" t="s">
        <v>308</v>
      </c>
      <c r="F764" t="s">
        <v>2338</v>
      </c>
    </row>
    <row r="765" spans="1:6" ht="12.75">
      <c r="A765" t="s">
        <v>2398</v>
      </c>
      <c r="B765">
        <v>1</v>
      </c>
      <c r="C765" t="s">
        <v>2399</v>
      </c>
      <c r="D765" t="s">
        <v>2400</v>
      </c>
      <c r="E765" t="s">
        <v>308</v>
      </c>
      <c r="F765" t="s">
        <v>2338</v>
      </c>
    </row>
    <row r="766" spans="1:6" ht="12.75">
      <c r="A766" t="s">
        <v>169</v>
      </c>
      <c r="B766">
        <v>1</v>
      </c>
      <c r="C766" t="s">
        <v>2401</v>
      </c>
      <c r="D766" t="s">
        <v>2402</v>
      </c>
      <c r="E766" t="s">
        <v>308</v>
      </c>
      <c r="F766" t="s">
        <v>2338</v>
      </c>
    </row>
    <row r="767" spans="1:6" ht="12.75">
      <c r="A767" t="s">
        <v>2403</v>
      </c>
      <c r="B767">
        <v>1</v>
      </c>
      <c r="C767" t="s">
        <v>2404</v>
      </c>
      <c r="D767" t="s">
        <v>2405</v>
      </c>
      <c r="E767" t="s">
        <v>308</v>
      </c>
      <c r="F767" t="s">
        <v>2338</v>
      </c>
    </row>
    <row r="768" spans="1:6" ht="12.75">
      <c r="A768" t="s">
        <v>2406</v>
      </c>
      <c r="B768">
        <v>1</v>
      </c>
      <c r="C768" t="s">
        <v>2407</v>
      </c>
      <c r="D768" t="s">
        <v>2408</v>
      </c>
      <c r="E768" t="s">
        <v>308</v>
      </c>
      <c r="F768" t="s">
        <v>2338</v>
      </c>
    </row>
    <row r="769" spans="1:6" ht="12.75">
      <c r="A769" t="s">
        <v>2409</v>
      </c>
      <c r="B769">
        <v>1</v>
      </c>
      <c r="C769" t="s">
        <v>2410</v>
      </c>
      <c r="D769" t="s">
        <v>2411</v>
      </c>
      <c r="E769" t="s">
        <v>308</v>
      </c>
      <c r="F769" t="s">
        <v>2338</v>
      </c>
    </row>
    <row r="770" spans="1:6" ht="12.75">
      <c r="A770" t="s">
        <v>2412</v>
      </c>
      <c r="B770">
        <v>1</v>
      </c>
      <c r="C770" t="s">
        <v>2413</v>
      </c>
      <c r="D770" t="s">
        <v>2414</v>
      </c>
      <c r="E770" t="s">
        <v>308</v>
      </c>
      <c r="F770" t="s">
        <v>2338</v>
      </c>
    </row>
    <row r="771" spans="1:6" ht="12.75">
      <c r="A771" t="s">
        <v>2415</v>
      </c>
      <c r="B771">
        <v>1</v>
      </c>
      <c r="C771" t="s">
        <v>2416</v>
      </c>
      <c r="D771" t="s">
        <v>2417</v>
      </c>
      <c r="E771" t="s">
        <v>308</v>
      </c>
      <c r="F771" t="s">
        <v>2338</v>
      </c>
    </row>
    <row r="772" spans="1:6" ht="12.75">
      <c r="A772" t="s">
        <v>2418</v>
      </c>
      <c r="B772">
        <v>1</v>
      </c>
      <c r="C772" t="s">
        <v>2419</v>
      </c>
      <c r="D772" t="s">
        <v>2420</v>
      </c>
      <c r="E772" t="s">
        <v>308</v>
      </c>
      <c r="F772" t="s">
        <v>2338</v>
      </c>
    </row>
    <row r="773" spans="1:6" ht="12.75">
      <c r="A773" t="s">
        <v>2421</v>
      </c>
      <c r="B773">
        <v>1</v>
      </c>
      <c r="C773" t="s">
        <v>2422</v>
      </c>
      <c r="D773" t="s">
        <v>2423</v>
      </c>
      <c r="E773" t="s">
        <v>308</v>
      </c>
      <c r="F773" t="s">
        <v>490</v>
      </c>
    </row>
    <row r="774" spans="1:6" ht="12.75">
      <c r="A774" t="s">
        <v>2424</v>
      </c>
      <c r="B774">
        <v>1</v>
      </c>
      <c r="D774" t="s">
        <v>2425</v>
      </c>
      <c r="E774" t="s">
        <v>308</v>
      </c>
      <c r="F774" t="s">
        <v>490</v>
      </c>
    </row>
    <row r="775" spans="1:6" ht="12.75">
      <c r="A775" t="s">
        <v>2426</v>
      </c>
      <c r="B775">
        <v>1</v>
      </c>
      <c r="C775" t="s">
        <v>2427</v>
      </c>
      <c r="D775" t="s">
        <v>2428</v>
      </c>
      <c r="E775" t="s">
        <v>308</v>
      </c>
      <c r="F775" t="s">
        <v>490</v>
      </c>
    </row>
    <row r="776" spans="1:6" ht="12.75">
      <c r="A776" t="s">
        <v>2429</v>
      </c>
      <c r="B776">
        <v>1</v>
      </c>
      <c r="C776" t="s">
        <v>2430</v>
      </c>
      <c r="D776" t="s">
        <v>2431</v>
      </c>
      <c r="E776" t="s">
        <v>308</v>
      </c>
      <c r="F776" t="s">
        <v>490</v>
      </c>
    </row>
    <row r="777" spans="1:6" ht="12.75">
      <c r="A777" t="s">
        <v>2432</v>
      </c>
      <c r="B777">
        <v>1</v>
      </c>
      <c r="C777" t="s">
        <v>2433</v>
      </c>
      <c r="D777" t="s">
        <v>2434</v>
      </c>
      <c r="E777" t="s">
        <v>308</v>
      </c>
      <c r="F777" t="s">
        <v>490</v>
      </c>
    </row>
    <row r="778" spans="1:6" ht="12.75">
      <c r="A778" t="s">
        <v>2435</v>
      </c>
      <c r="B778">
        <v>1</v>
      </c>
      <c r="C778" t="s">
        <v>2436</v>
      </c>
      <c r="D778" t="s">
        <v>2437</v>
      </c>
      <c r="E778" t="s">
        <v>308</v>
      </c>
      <c r="F778" t="s">
        <v>490</v>
      </c>
    </row>
    <row r="779" spans="1:6" ht="12.75">
      <c r="A779" t="s">
        <v>2438</v>
      </c>
      <c r="B779">
        <v>1</v>
      </c>
      <c r="D779" t="s">
        <v>2439</v>
      </c>
      <c r="E779" t="s">
        <v>308</v>
      </c>
      <c r="F779" t="s">
        <v>490</v>
      </c>
    </row>
    <row r="780" spans="1:6" ht="12.75">
      <c r="A780" t="s">
        <v>2440</v>
      </c>
      <c r="B780">
        <v>1</v>
      </c>
      <c r="C780" t="s">
        <v>2441</v>
      </c>
      <c r="D780" t="s">
        <v>2442</v>
      </c>
      <c r="E780" t="s">
        <v>308</v>
      </c>
      <c r="F780" t="s">
        <v>490</v>
      </c>
    </row>
    <row r="781" spans="1:6" ht="12.75">
      <c r="A781" t="s">
        <v>2443</v>
      </c>
      <c r="B781">
        <v>1</v>
      </c>
      <c r="C781" t="s">
        <v>2444</v>
      </c>
      <c r="D781" t="s">
        <v>2445</v>
      </c>
      <c r="E781" t="s">
        <v>308</v>
      </c>
      <c r="F781" t="s">
        <v>490</v>
      </c>
    </row>
    <row r="782" spans="1:6" ht="12.75">
      <c r="A782" t="s">
        <v>2446</v>
      </c>
      <c r="B782">
        <v>1</v>
      </c>
      <c r="C782" t="s">
        <v>2447</v>
      </c>
      <c r="D782" t="s">
        <v>2448</v>
      </c>
      <c r="E782" t="s">
        <v>308</v>
      </c>
      <c r="F782" t="s">
        <v>490</v>
      </c>
    </row>
    <row r="783" spans="1:6" ht="12.75">
      <c r="A783" t="s">
        <v>2449</v>
      </c>
      <c r="B783">
        <v>1</v>
      </c>
      <c r="C783" t="s">
        <v>2450</v>
      </c>
      <c r="D783" t="s">
        <v>2451</v>
      </c>
      <c r="E783" t="s">
        <v>308</v>
      </c>
      <c r="F783" t="s">
        <v>490</v>
      </c>
    </row>
    <row r="784" spans="1:6" ht="12.75">
      <c r="A784" t="s">
        <v>2452</v>
      </c>
      <c r="B784">
        <v>1</v>
      </c>
      <c r="C784" t="s">
        <v>2453</v>
      </c>
      <c r="D784" t="s">
        <v>2454</v>
      </c>
      <c r="E784" t="s">
        <v>308</v>
      </c>
      <c r="F784" t="s">
        <v>490</v>
      </c>
    </row>
    <row r="785" spans="1:6" ht="12.75">
      <c r="A785" t="s">
        <v>2455</v>
      </c>
      <c r="B785">
        <v>1</v>
      </c>
      <c r="C785" t="s">
        <v>2456</v>
      </c>
      <c r="D785" t="s">
        <v>2457</v>
      </c>
      <c r="E785" t="s">
        <v>308</v>
      </c>
      <c r="F785" t="s">
        <v>490</v>
      </c>
    </row>
    <row r="786" spans="1:6" ht="12.75">
      <c r="A786" t="s">
        <v>2458</v>
      </c>
      <c r="B786">
        <v>1</v>
      </c>
      <c r="D786" t="s">
        <v>2459</v>
      </c>
      <c r="E786" t="s">
        <v>308</v>
      </c>
      <c r="F786" t="s">
        <v>490</v>
      </c>
    </row>
    <row r="787" spans="1:6" ht="12.75">
      <c r="A787" t="s">
        <v>2460</v>
      </c>
      <c r="B787">
        <v>1</v>
      </c>
      <c r="C787" t="s">
        <v>2461</v>
      </c>
      <c r="D787" t="s">
        <v>2462</v>
      </c>
      <c r="E787" t="s">
        <v>308</v>
      </c>
      <c r="F787" t="s">
        <v>490</v>
      </c>
    </row>
    <row r="788" spans="1:6" ht="12.75">
      <c r="A788" t="s">
        <v>2463</v>
      </c>
      <c r="B788">
        <v>1</v>
      </c>
      <c r="C788" t="s">
        <v>2464</v>
      </c>
      <c r="D788" t="s">
        <v>2465</v>
      </c>
      <c r="E788" t="s">
        <v>308</v>
      </c>
      <c r="F788" t="s">
        <v>490</v>
      </c>
    </row>
    <row r="789" spans="1:6" ht="12.75">
      <c r="A789" t="s">
        <v>2466</v>
      </c>
      <c r="B789">
        <v>1</v>
      </c>
      <c r="C789" t="s">
        <v>2467</v>
      </c>
      <c r="D789" t="s">
        <v>2468</v>
      </c>
      <c r="E789" t="s">
        <v>308</v>
      </c>
      <c r="F789" t="s">
        <v>490</v>
      </c>
    </row>
    <row r="790" spans="1:6" ht="12.75">
      <c r="A790" t="s">
        <v>2469</v>
      </c>
      <c r="B790">
        <v>1</v>
      </c>
      <c r="C790" t="s">
        <v>2470</v>
      </c>
      <c r="D790" t="s">
        <v>2471</v>
      </c>
      <c r="E790" t="s">
        <v>308</v>
      </c>
      <c r="F790" t="s">
        <v>490</v>
      </c>
    </row>
    <row r="791" spans="1:6" ht="12.75">
      <c r="A791" t="s">
        <v>2472</v>
      </c>
      <c r="B791">
        <v>1</v>
      </c>
      <c r="C791" t="s">
        <v>2473</v>
      </c>
      <c r="D791" t="s">
        <v>2474</v>
      </c>
      <c r="E791" t="s">
        <v>308</v>
      </c>
      <c r="F791" t="s">
        <v>490</v>
      </c>
    </row>
    <row r="792" spans="1:6" ht="12.75">
      <c r="A792" t="s">
        <v>2475</v>
      </c>
      <c r="B792">
        <v>1</v>
      </c>
      <c r="C792" t="s">
        <v>2476</v>
      </c>
      <c r="D792" t="s">
        <v>2477</v>
      </c>
      <c r="E792" t="s">
        <v>308</v>
      </c>
      <c r="F792" t="s">
        <v>490</v>
      </c>
    </row>
    <row r="793" spans="1:6" ht="12.75">
      <c r="A793" t="s">
        <v>2478</v>
      </c>
      <c r="B793">
        <v>1</v>
      </c>
      <c r="C793" t="s">
        <v>2479</v>
      </c>
      <c r="D793" t="s">
        <v>2480</v>
      </c>
      <c r="E793" t="s">
        <v>308</v>
      </c>
      <c r="F793" t="s">
        <v>490</v>
      </c>
    </row>
    <row r="794" spans="1:6" ht="12.75">
      <c r="A794" t="s">
        <v>2481</v>
      </c>
      <c r="B794">
        <v>1</v>
      </c>
      <c r="C794" t="s">
        <v>2482</v>
      </c>
      <c r="D794" t="s">
        <v>2483</v>
      </c>
      <c r="E794" t="s">
        <v>308</v>
      </c>
      <c r="F794" t="s">
        <v>490</v>
      </c>
    </row>
    <row r="795" spans="1:6" ht="12.75">
      <c r="A795" t="s">
        <v>2484</v>
      </c>
      <c r="B795">
        <v>1</v>
      </c>
      <c r="C795" t="s">
        <v>2485</v>
      </c>
      <c r="D795" t="s">
        <v>2486</v>
      </c>
      <c r="E795" t="s">
        <v>308</v>
      </c>
      <c r="F795" t="s">
        <v>490</v>
      </c>
    </row>
    <row r="796" spans="1:6" ht="12.75">
      <c r="A796" t="s">
        <v>2487</v>
      </c>
      <c r="B796">
        <v>1</v>
      </c>
      <c r="C796" t="s">
        <v>2488</v>
      </c>
      <c r="D796" t="s">
        <v>2489</v>
      </c>
      <c r="E796" t="s">
        <v>308</v>
      </c>
      <c r="F796" t="s">
        <v>490</v>
      </c>
    </row>
    <row r="797" spans="1:6" ht="12.75">
      <c r="A797" t="s">
        <v>2490</v>
      </c>
      <c r="B797">
        <v>1</v>
      </c>
      <c r="D797" t="s">
        <v>2491</v>
      </c>
      <c r="E797" t="s">
        <v>308</v>
      </c>
      <c r="F797" t="s">
        <v>490</v>
      </c>
    </row>
    <row r="798" spans="1:6" ht="12.75">
      <c r="A798" t="s">
        <v>2492</v>
      </c>
      <c r="B798">
        <v>1</v>
      </c>
      <c r="C798" t="s">
        <v>2493</v>
      </c>
      <c r="D798" t="s">
        <v>2494</v>
      </c>
      <c r="E798" t="s">
        <v>308</v>
      </c>
      <c r="F798" t="s">
        <v>490</v>
      </c>
    </row>
    <row r="799" spans="1:6" ht="12.75">
      <c r="A799" t="s">
        <v>2495</v>
      </c>
      <c r="B799">
        <v>1</v>
      </c>
      <c r="C799" t="s">
        <v>2496</v>
      </c>
      <c r="D799" t="s">
        <v>2497</v>
      </c>
      <c r="E799" t="s">
        <v>308</v>
      </c>
      <c r="F799" t="s">
        <v>490</v>
      </c>
    </row>
    <row r="800" spans="1:6" ht="12.75">
      <c r="A800" t="s">
        <v>2498</v>
      </c>
      <c r="B800">
        <v>1</v>
      </c>
      <c r="C800" t="s">
        <v>2499</v>
      </c>
      <c r="D800" t="s">
        <v>2500</v>
      </c>
      <c r="E800" t="s">
        <v>308</v>
      </c>
      <c r="F800" t="s">
        <v>490</v>
      </c>
    </row>
    <row r="801" spans="1:6" ht="12.75">
      <c r="A801" t="s">
        <v>2501</v>
      </c>
      <c r="B801">
        <v>1</v>
      </c>
      <c r="C801" t="s">
        <v>2502</v>
      </c>
      <c r="D801" t="s">
        <v>2503</v>
      </c>
      <c r="E801" t="s">
        <v>308</v>
      </c>
      <c r="F801" t="s">
        <v>490</v>
      </c>
    </row>
    <row r="802" spans="1:6" ht="12.75">
      <c r="A802" t="s">
        <v>2504</v>
      </c>
      <c r="B802">
        <v>1</v>
      </c>
      <c r="C802" t="s">
        <v>2505</v>
      </c>
      <c r="D802" t="s">
        <v>2494</v>
      </c>
      <c r="E802" t="s">
        <v>308</v>
      </c>
      <c r="F802" t="s">
        <v>490</v>
      </c>
    </row>
    <row r="803" spans="1:6" ht="12.75">
      <c r="A803" t="s">
        <v>2506</v>
      </c>
      <c r="B803">
        <v>1</v>
      </c>
      <c r="C803" t="s">
        <v>2507</v>
      </c>
      <c r="D803" t="s">
        <v>2508</v>
      </c>
      <c r="E803" t="s">
        <v>308</v>
      </c>
      <c r="F803" t="s">
        <v>490</v>
      </c>
    </row>
    <row r="804" spans="1:6" ht="12.75">
      <c r="A804" t="s">
        <v>2509</v>
      </c>
      <c r="B804">
        <v>1</v>
      </c>
      <c r="C804" t="s">
        <v>2510</v>
      </c>
      <c r="D804" t="s">
        <v>2511</v>
      </c>
      <c r="E804" t="s">
        <v>308</v>
      </c>
      <c r="F804" t="s">
        <v>490</v>
      </c>
    </row>
    <row r="805" spans="1:6" ht="12.75">
      <c r="A805" t="s">
        <v>2512</v>
      </c>
      <c r="B805">
        <v>1</v>
      </c>
      <c r="C805" t="s">
        <v>2513</v>
      </c>
      <c r="D805" t="s">
        <v>2514</v>
      </c>
      <c r="E805" t="s">
        <v>308</v>
      </c>
      <c r="F805" t="s">
        <v>490</v>
      </c>
    </row>
    <row r="806" spans="1:6" ht="12.75">
      <c r="A806" t="s">
        <v>2515</v>
      </c>
      <c r="B806">
        <v>1</v>
      </c>
      <c r="C806" t="s">
        <v>2516</v>
      </c>
      <c r="D806" t="s">
        <v>2517</v>
      </c>
      <c r="E806" t="s">
        <v>308</v>
      </c>
      <c r="F806" t="s">
        <v>490</v>
      </c>
    </row>
    <row r="807" spans="1:6" ht="12.75">
      <c r="A807" t="s">
        <v>2518</v>
      </c>
      <c r="B807">
        <v>1</v>
      </c>
      <c r="C807" t="s">
        <v>2519</v>
      </c>
      <c r="D807" t="s">
        <v>2520</v>
      </c>
      <c r="E807" t="s">
        <v>308</v>
      </c>
      <c r="F807" t="s">
        <v>490</v>
      </c>
    </row>
    <row r="808" spans="1:6" ht="12.75">
      <c r="A808" t="s">
        <v>2521</v>
      </c>
      <c r="B808">
        <v>1</v>
      </c>
      <c r="C808" t="s">
        <v>2522</v>
      </c>
      <c r="D808" t="s">
        <v>2523</v>
      </c>
      <c r="E808" t="s">
        <v>308</v>
      </c>
      <c r="F808" t="s">
        <v>490</v>
      </c>
    </row>
    <row r="809" spans="1:6" ht="12.75">
      <c r="A809" t="s">
        <v>2524</v>
      </c>
      <c r="B809">
        <v>1</v>
      </c>
      <c r="C809" t="s">
        <v>2525</v>
      </c>
      <c r="D809" t="s">
        <v>2526</v>
      </c>
      <c r="E809" t="s">
        <v>308</v>
      </c>
      <c r="F809" t="s">
        <v>490</v>
      </c>
    </row>
    <row r="810" spans="1:6" ht="12.75">
      <c r="A810" t="s">
        <v>2527</v>
      </c>
      <c r="B810">
        <v>1</v>
      </c>
      <c r="D810" t="s">
        <v>2528</v>
      </c>
      <c r="E810" t="s">
        <v>308</v>
      </c>
      <c r="F810" t="s">
        <v>490</v>
      </c>
    </row>
    <row r="811" spans="1:6" ht="12.75">
      <c r="A811" t="s">
        <v>2529</v>
      </c>
      <c r="B811">
        <v>1</v>
      </c>
      <c r="C811" t="s">
        <v>2530</v>
      </c>
      <c r="D811" t="s">
        <v>2531</v>
      </c>
      <c r="E811" t="s">
        <v>308</v>
      </c>
      <c r="F811" t="s">
        <v>490</v>
      </c>
    </row>
    <row r="812" spans="1:6" ht="12.75">
      <c r="A812" t="s">
        <v>2532</v>
      </c>
      <c r="B812">
        <v>1</v>
      </c>
      <c r="C812" t="s">
        <v>2533</v>
      </c>
      <c r="D812" t="s">
        <v>2534</v>
      </c>
      <c r="E812" t="s">
        <v>308</v>
      </c>
      <c r="F812" t="s">
        <v>490</v>
      </c>
    </row>
    <row r="813" spans="1:6" ht="12.75">
      <c r="A813" t="s">
        <v>2535</v>
      </c>
      <c r="B813">
        <v>1</v>
      </c>
      <c r="C813" t="s">
        <v>2536</v>
      </c>
      <c r="D813" t="s">
        <v>2537</v>
      </c>
      <c r="E813" t="s">
        <v>308</v>
      </c>
      <c r="F813" t="s">
        <v>490</v>
      </c>
    </row>
    <row r="814" spans="1:6" ht="12.75">
      <c r="A814" t="s">
        <v>2538</v>
      </c>
      <c r="B814">
        <v>1</v>
      </c>
      <c r="C814" t="s">
        <v>2539</v>
      </c>
      <c r="D814" t="s">
        <v>2540</v>
      </c>
      <c r="E814" t="s">
        <v>308</v>
      </c>
      <c r="F814" t="s">
        <v>490</v>
      </c>
    </row>
    <row r="815" spans="1:6" ht="12.75">
      <c r="A815" t="s">
        <v>2541</v>
      </c>
      <c r="B815">
        <v>1</v>
      </c>
      <c r="C815" t="s">
        <v>2542</v>
      </c>
      <c r="D815" t="s">
        <v>2543</v>
      </c>
      <c r="E815" t="s">
        <v>308</v>
      </c>
      <c r="F815" t="s">
        <v>490</v>
      </c>
    </row>
    <row r="816" spans="1:6" ht="12.75">
      <c r="A816" t="s">
        <v>2544</v>
      </c>
      <c r="B816">
        <v>1</v>
      </c>
      <c r="C816" t="s">
        <v>2545</v>
      </c>
      <c r="D816" t="s">
        <v>2546</v>
      </c>
      <c r="E816" t="s">
        <v>308</v>
      </c>
      <c r="F816" t="s">
        <v>490</v>
      </c>
    </row>
    <row r="817" spans="1:6" ht="12.75">
      <c r="A817" t="s">
        <v>2547</v>
      </c>
      <c r="B817">
        <v>1</v>
      </c>
      <c r="C817" t="s">
        <v>2548</v>
      </c>
      <c r="D817" t="s">
        <v>2549</v>
      </c>
      <c r="E817" t="s">
        <v>308</v>
      </c>
      <c r="F817" t="s">
        <v>490</v>
      </c>
    </row>
    <row r="818" spans="1:6" ht="12.75">
      <c r="A818" t="s">
        <v>2550</v>
      </c>
      <c r="B818">
        <v>1</v>
      </c>
      <c r="C818" t="s">
        <v>2551</v>
      </c>
      <c r="D818" t="s">
        <v>2552</v>
      </c>
      <c r="E818" t="s">
        <v>308</v>
      </c>
      <c r="F818" t="s">
        <v>490</v>
      </c>
    </row>
    <row r="819" spans="1:6" ht="12.75">
      <c r="A819" t="s">
        <v>2553</v>
      </c>
      <c r="B819">
        <v>1</v>
      </c>
      <c r="C819" t="s">
        <v>2554</v>
      </c>
      <c r="D819" t="s">
        <v>2555</v>
      </c>
      <c r="E819" t="s">
        <v>308</v>
      </c>
      <c r="F819" t="s">
        <v>490</v>
      </c>
    </row>
    <row r="820" spans="1:6" ht="12.75">
      <c r="A820" t="s">
        <v>2556</v>
      </c>
      <c r="B820">
        <v>1</v>
      </c>
      <c r="C820" t="s">
        <v>2557</v>
      </c>
      <c r="D820" t="s">
        <v>2558</v>
      </c>
      <c r="E820" t="s">
        <v>308</v>
      </c>
      <c r="F820" t="s">
        <v>490</v>
      </c>
    </row>
    <row r="821" spans="1:6" ht="12.75">
      <c r="A821" t="s">
        <v>2559</v>
      </c>
      <c r="B821">
        <v>1</v>
      </c>
      <c r="C821" t="s">
        <v>2560</v>
      </c>
      <c r="D821" t="s">
        <v>2561</v>
      </c>
      <c r="E821" t="s">
        <v>308</v>
      </c>
      <c r="F821" t="s">
        <v>490</v>
      </c>
    </row>
    <row r="822" spans="1:6" ht="12.75">
      <c r="A822" t="s">
        <v>2562</v>
      </c>
      <c r="B822">
        <v>1</v>
      </c>
      <c r="D822" t="s">
        <v>2563</v>
      </c>
      <c r="E822" t="s">
        <v>308</v>
      </c>
      <c r="F822" t="s">
        <v>490</v>
      </c>
    </row>
    <row r="823" spans="1:6" ht="12.75">
      <c r="A823" t="s">
        <v>2564</v>
      </c>
      <c r="B823">
        <v>1</v>
      </c>
      <c r="C823" t="s">
        <v>2565</v>
      </c>
      <c r="D823" t="s">
        <v>2566</v>
      </c>
      <c r="E823" t="s">
        <v>308</v>
      </c>
      <c r="F823" t="s">
        <v>490</v>
      </c>
    </row>
    <row r="824" spans="1:6" ht="12.75">
      <c r="A824" t="s">
        <v>2567</v>
      </c>
      <c r="B824">
        <v>1</v>
      </c>
      <c r="C824" t="s">
        <v>2568</v>
      </c>
      <c r="D824" t="s">
        <v>2569</v>
      </c>
      <c r="E824" t="s">
        <v>308</v>
      </c>
      <c r="F824" t="s">
        <v>490</v>
      </c>
    </row>
    <row r="825" spans="1:6" ht="12.75">
      <c r="A825" t="s">
        <v>2570</v>
      </c>
      <c r="B825">
        <v>1</v>
      </c>
      <c r="D825" t="s">
        <v>2571</v>
      </c>
      <c r="E825" t="s">
        <v>308</v>
      </c>
      <c r="F825" t="s">
        <v>490</v>
      </c>
    </row>
    <row r="826" spans="1:6" ht="12.75">
      <c r="A826" t="s">
        <v>2572</v>
      </c>
      <c r="B826">
        <v>1</v>
      </c>
      <c r="C826" t="s">
        <v>2573</v>
      </c>
      <c r="D826" t="s">
        <v>2574</v>
      </c>
      <c r="E826" t="s">
        <v>308</v>
      </c>
      <c r="F826" t="s">
        <v>490</v>
      </c>
    </row>
    <row r="827" spans="1:6" ht="12.75">
      <c r="A827" t="s">
        <v>2575</v>
      </c>
      <c r="B827">
        <v>1</v>
      </c>
      <c r="C827" t="s">
        <v>2576</v>
      </c>
      <c r="D827" t="s">
        <v>2577</v>
      </c>
      <c r="E827" t="s">
        <v>308</v>
      </c>
      <c r="F827" t="s">
        <v>490</v>
      </c>
    </row>
    <row r="828" spans="1:6" ht="12.75">
      <c r="A828" t="s">
        <v>2578</v>
      </c>
      <c r="B828">
        <v>1</v>
      </c>
      <c r="C828" t="s">
        <v>2579</v>
      </c>
      <c r="D828" t="s">
        <v>2580</v>
      </c>
      <c r="E828" t="s">
        <v>308</v>
      </c>
      <c r="F828" t="s">
        <v>490</v>
      </c>
    </row>
    <row r="829" spans="1:6" ht="12.75">
      <c r="A829" t="s">
        <v>2581</v>
      </c>
      <c r="B829">
        <v>1</v>
      </c>
      <c r="C829" t="s">
        <v>2582</v>
      </c>
      <c r="D829" t="s">
        <v>2583</v>
      </c>
      <c r="E829" t="s">
        <v>308</v>
      </c>
      <c r="F829" t="s">
        <v>490</v>
      </c>
    </row>
    <row r="830" spans="1:6" ht="12.75">
      <c r="A830" t="s">
        <v>2584</v>
      </c>
      <c r="B830">
        <v>1</v>
      </c>
      <c r="C830" t="s">
        <v>2585</v>
      </c>
      <c r="D830" t="s">
        <v>2586</v>
      </c>
      <c r="E830" t="s">
        <v>308</v>
      </c>
      <c r="F830" t="s">
        <v>490</v>
      </c>
    </row>
    <row r="831" spans="1:6" ht="12.75">
      <c r="A831" t="s">
        <v>2587</v>
      </c>
      <c r="B831">
        <v>1</v>
      </c>
      <c r="C831" t="s">
        <v>2588</v>
      </c>
      <c r="D831" t="s">
        <v>2589</v>
      </c>
      <c r="E831" t="s">
        <v>308</v>
      </c>
      <c r="F831" t="s">
        <v>490</v>
      </c>
    </row>
    <row r="832" spans="1:6" ht="12.75">
      <c r="A832" t="s">
        <v>2590</v>
      </c>
      <c r="B832">
        <v>1</v>
      </c>
      <c r="C832" t="s">
        <v>2591</v>
      </c>
      <c r="D832" t="s">
        <v>2592</v>
      </c>
      <c r="E832" t="s">
        <v>308</v>
      </c>
      <c r="F832" t="s">
        <v>490</v>
      </c>
    </row>
    <row r="833" spans="1:6" ht="12.75">
      <c r="A833" t="s">
        <v>2593</v>
      </c>
      <c r="B833">
        <v>1</v>
      </c>
      <c r="C833" t="s">
        <v>2594</v>
      </c>
      <c r="D833" t="s">
        <v>2595</v>
      </c>
      <c r="E833" t="s">
        <v>308</v>
      </c>
      <c r="F833" t="s">
        <v>490</v>
      </c>
    </row>
    <row r="834" spans="1:6" ht="12.75">
      <c r="A834" t="s">
        <v>2596</v>
      </c>
      <c r="B834">
        <v>1</v>
      </c>
      <c r="C834" t="s">
        <v>2597</v>
      </c>
      <c r="D834" t="s">
        <v>2598</v>
      </c>
      <c r="E834" t="s">
        <v>308</v>
      </c>
      <c r="F834" t="s">
        <v>490</v>
      </c>
    </row>
    <row r="835" spans="1:6" ht="12.75">
      <c r="A835" t="s">
        <v>2599</v>
      </c>
      <c r="B835">
        <v>1</v>
      </c>
      <c r="C835" t="s">
        <v>2600</v>
      </c>
      <c r="D835" t="s">
        <v>2601</v>
      </c>
      <c r="E835" t="s">
        <v>308</v>
      </c>
      <c r="F835" t="s">
        <v>490</v>
      </c>
    </row>
    <row r="836" spans="1:6" ht="12.75">
      <c r="A836" t="s">
        <v>2602</v>
      </c>
      <c r="B836">
        <v>1</v>
      </c>
      <c r="C836" t="s">
        <v>2603</v>
      </c>
      <c r="D836" t="s">
        <v>2604</v>
      </c>
      <c r="E836" t="s">
        <v>308</v>
      </c>
      <c r="F836" t="s">
        <v>490</v>
      </c>
    </row>
    <row r="837" spans="1:6" ht="12.75">
      <c r="A837" t="s">
        <v>2605</v>
      </c>
      <c r="B837">
        <v>1</v>
      </c>
      <c r="C837" t="s">
        <v>2606</v>
      </c>
      <c r="D837" t="s">
        <v>2607</v>
      </c>
      <c r="E837" t="s">
        <v>308</v>
      </c>
      <c r="F837" t="s">
        <v>490</v>
      </c>
    </row>
    <row r="838" spans="1:6" ht="12.75">
      <c r="A838" t="s">
        <v>2608</v>
      </c>
      <c r="B838">
        <v>1</v>
      </c>
      <c r="C838" t="s">
        <v>2609</v>
      </c>
      <c r="D838" t="s">
        <v>2610</v>
      </c>
      <c r="E838" t="s">
        <v>308</v>
      </c>
      <c r="F838" t="s">
        <v>490</v>
      </c>
    </row>
    <row r="839" spans="1:6" ht="12.75">
      <c r="A839" t="s">
        <v>2611</v>
      </c>
      <c r="B839">
        <v>1</v>
      </c>
      <c r="C839" t="s">
        <v>2612</v>
      </c>
      <c r="D839" t="s">
        <v>2613</v>
      </c>
      <c r="E839" t="s">
        <v>308</v>
      </c>
      <c r="F839" t="s">
        <v>490</v>
      </c>
    </row>
    <row r="840" spans="1:6" ht="12.75">
      <c r="A840" t="s">
        <v>2614</v>
      </c>
      <c r="B840">
        <v>1</v>
      </c>
      <c r="C840" t="s">
        <v>2615</v>
      </c>
      <c r="D840" t="s">
        <v>2616</v>
      </c>
      <c r="E840" t="s">
        <v>308</v>
      </c>
      <c r="F840" t="s">
        <v>490</v>
      </c>
    </row>
    <row r="841" spans="1:6" ht="12.75">
      <c r="A841" t="s">
        <v>2617</v>
      </c>
      <c r="B841">
        <v>1</v>
      </c>
      <c r="C841" t="s">
        <v>2618</v>
      </c>
      <c r="D841" t="s">
        <v>2619</v>
      </c>
      <c r="E841" t="s">
        <v>308</v>
      </c>
      <c r="F841" t="s">
        <v>490</v>
      </c>
    </row>
    <row r="842" spans="1:6" ht="12.75">
      <c r="A842" t="s">
        <v>2620</v>
      </c>
      <c r="B842">
        <v>1</v>
      </c>
      <c r="C842" t="s">
        <v>2621</v>
      </c>
      <c r="D842" t="s">
        <v>2622</v>
      </c>
      <c r="E842" t="s">
        <v>308</v>
      </c>
      <c r="F842" t="s">
        <v>490</v>
      </c>
    </row>
    <row r="843" spans="1:6" ht="12.75">
      <c r="A843" t="s">
        <v>2623</v>
      </c>
      <c r="B843">
        <v>1</v>
      </c>
      <c r="C843" t="s">
        <v>2624</v>
      </c>
      <c r="D843" t="s">
        <v>2625</v>
      </c>
      <c r="E843" t="s">
        <v>308</v>
      </c>
      <c r="F843" t="s">
        <v>490</v>
      </c>
    </row>
    <row r="844" spans="1:6" ht="12.75">
      <c r="A844" t="s">
        <v>2626</v>
      </c>
      <c r="B844">
        <v>1</v>
      </c>
      <c r="C844" t="s">
        <v>2627</v>
      </c>
      <c r="D844" t="s">
        <v>2628</v>
      </c>
      <c r="E844" t="s">
        <v>308</v>
      </c>
      <c r="F844" t="s">
        <v>490</v>
      </c>
    </row>
    <row r="845" spans="1:6" ht="12.75">
      <c r="A845" t="s">
        <v>2629</v>
      </c>
      <c r="B845">
        <v>1</v>
      </c>
      <c r="C845" t="s">
        <v>2630</v>
      </c>
      <c r="D845" t="s">
        <v>2631</v>
      </c>
      <c r="E845" t="s">
        <v>308</v>
      </c>
      <c r="F845" t="s">
        <v>490</v>
      </c>
    </row>
    <row r="846" spans="1:6" ht="12.75">
      <c r="A846" t="s">
        <v>2632</v>
      </c>
      <c r="B846">
        <v>1</v>
      </c>
      <c r="C846" t="s">
        <v>2633</v>
      </c>
      <c r="D846" t="s">
        <v>2634</v>
      </c>
      <c r="E846" t="s">
        <v>308</v>
      </c>
      <c r="F846" t="s">
        <v>490</v>
      </c>
    </row>
    <row r="847" spans="1:6" ht="12.75">
      <c r="A847" t="s">
        <v>2635</v>
      </c>
      <c r="B847">
        <v>1</v>
      </c>
      <c r="D847" t="s">
        <v>2636</v>
      </c>
      <c r="E847" t="s">
        <v>308</v>
      </c>
      <c r="F847" t="s">
        <v>490</v>
      </c>
    </row>
    <row r="848" spans="1:6" ht="12.75">
      <c r="A848" t="s">
        <v>2637</v>
      </c>
      <c r="B848">
        <v>1</v>
      </c>
      <c r="C848" t="s">
        <v>2638</v>
      </c>
      <c r="D848" t="s">
        <v>2639</v>
      </c>
      <c r="E848" t="s">
        <v>308</v>
      </c>
      <c r="F848" t="s">
        <v>490</v>
      </c>
    </row>
    <row r="849" spans="1:6" ht="12.75">
      <c r="A849" t="s">
        <v>2640</v>
      </c>
      <c r="B849">
        <v>1</v>
      </c>
      <c r="C849" t="s">
        <v>2641</v>
      </c>
      <c r="D849" t="s">
        <v>2642</v>
      </c>
      <c r="E849" t="s">
        <v>308</v>
      </c>
      <c r="F849" t="s">
        <v>490</v>
      </c>
    </row>
    <row r="850" spans="1:6" ht="12.75">
      <c r="A850" t="s">
        <v>2643</v>
      </c>
      <c r="B850">
        <v>1</v>
      </c>
      <c r="C850" t="s">
        <v>2644</v>
      </c>
      <c r="D850" t="s">
        <v>2645</v>
      </c>
      <c r="E850" t="s">
        <v>308</v>
      </c>
      <c r="F850" t="s">
        <v>490</v>
      </c>
    </row>
    <row r="851" spans="1:6" ht="12.75">
      <c r="A851" t="s">
        <v>2646</v>
      </c>
      <c r="B851">
        <v>1</v>
      </c>
      <c r="C851" t="s">
        <v>2647</v>
      </c>
      <c r="D851" t="s">
        <v>2648</v>
      </c>
      <c r="E851" t="s">
        <v>308</v>
      </c>
      <c r="F851" t="s">
        <v>2649</v>
      </c>
    </row>
    <row r="852" spans="1:6" ht="12.75">
      <c r="A852" t="s">
        <v>2650</v>
      </c>
      <c r="B852">
        <v>1</v>
      </c>
      <c r="C852" t="s">
        <v>2651</v>
      </c>
      <c r="D852" t="s">
        <v>2652</v>
      </c>
      <c r="E852" t="s">
        <v>308</v>
      </c>
      <c r="F852" t="s">
        <v>2649</v>
      </c>
    </row>
    <row r="853" spans="1:6" ht="12.75">
      <c r="A853" t="s">
        <v>2653</v>
      </c>
      <c r="B853">
        <v>1</v>
      </c>
      <c r="D853" t="s">
        <v>2654</v>
      </c>
      <c r="E853" t="s">
        <v>308</v>
      </c>
      <c r="F853" t="s">
        <v>2649</v>
      </c>
    </row>
    <row r="854" spans="1:6" ht="12.75">
      <c r="A854" t="s">
        <v>2655</v>
      </c>
      <c r="B854">
        <v>1</v>
      </c>
      <c r="C854" t="s">
        <v>2656</v>
      </c>
      <c r="D854" t="s">
        <v>2657</v>
      </c>
      <c r="E854" t="s">
        <v>308</v>
      </c>
      <c r="F854" t="s">
        <v>2649</v>
      </c>
    </row>
    <row r="855" spans="1:6" ht="12.75">
      <c r="A855" t="s">
        <v>2658</v>
      </c>
      <c r="B855">
        <v>1</v>
      </c>
      <c r="C855" t="s">
        <v>2659</v>
      </c>
      <c r="D855" t="s">
        <v>2660</v>
      </c>
      <c r="E855" t="s">
        <v>308</v>
      </c>
      <c r="F855" t="s">
        <v>2649</v>
      </c>
    </row>
    <row r="856" spans="1:6" ht="12.75">
      <c r="A856" t="s">
        <v>2661</v>
      </c>
      <c r="B856">
        <v>1</v>
      </c>
      <c r="C856" t="s">
        <v>2662</v>
      </c>
      <c r="D856" t="s">
        <v>2663</v>
      </c>
      <c r="E856" t="s">
        <v>308</v>
      </c>
      <c r="F856" t="s">
        <v>2649</v>
      </c>
    </row>
    <row r="857" spans="1:6" ht="12.75">
      <c r="A857" t="s">
        <v>2664</v>
      </c>
      <c r="B857">
        <v>1</v>
      </c>
      <c r="C857" t="s">
        <v>2665</v>
      </c>
      <c r="D857" t="s">
        <v>2666</v>
      </c>
      <c r="E857" t="s">
        <v>308</v>
      </c>
      <c r="F857" t="s">
        <v>2649</v>
      </c>
    </row>
    <row r="858" spans="1:6" ht="12.75">
      <c r="A858" t="s">
        <v>2667</v>
      </c>
      <c r="B858">
        <v>1</v>
      </c>
      <c r="C858" t="s">
        <v>2668</v>
      </c>
      <c r="D858" t="s">
        <v>2669</v>
      </c>
      <c r="E858" t="s">
        <v>308</v>
      </c>
      <c r="F858" t="s">
        <v>2649</v>
      </c>
    </row>
    <row r="859" spans="1:6" ht="12.75">
      <c r="A859" t="s">
        <v>2670</v>
      </c>
      <c r="B859">
        <v>1</v>
      </c>
      <c r="C859" t="s">
        <v>2671</v>
      </c>
      <c r="D859" t="s">
        <v>2672</v>
      </c>
      <c r="E859" t="s">
        <v>308</v>
      </c>
      <c r="F859" t="s">
        <v>2649</v>
      </c>
    </row>
    <row r="860" spans="1:6" ht="12.75">
      <c r="A860" t="s">
        <v>2673</v>
      </c>
      <c r="B860">
        <v>1</v>
      </c>
      <c r="C860" t="s">
        <v>2674</v>
      </c>
      <c r="D860" t="s">
        <v>2675</v>
      </c>
      <c r="E860" t="s">
        <v>308</v>
      </c>
      <c r="F860" t="s">
        <v>2649</v>
      </c>
    </row>
    <row r="861" spans="1:6" ht="12.75">
      <c r="A861" t="s">
        <v>2676</v>
      </c>
      <c r="B861">
        <v>1</v>
      </c>
      <c r="C861" t="s">
        <v>2677</v>
      </c>
      <c r="D861" t="s">
        <v>2678</v>
      </c>
      <c r="E861" t="s">
        <v>308</v>
      </c>
      <c r="F861" t="s">
        <v>2649</v>
      </c>
    </row>
    <row r="862" spans="1:6" ht="12.75">
      <c r="A862" t="s">
        <v>2679</v>
      </c>
      <c r="B862">
        <v>1</v>
      </c>
      <c r="C862" t="s">
        <v>2680</v>
      </c>
      <c r="D862" t="s">
        <v>2681</v>
      </c>
      <c r="E862" t="s">
        <v>308</v>
      </c>
      <c r="F862" t="s">
        <v>2649</v>
      </c>
    </row>
    <row r="863" spans="1:6" ht="12.75">
      <c r="A863" t="s">
        <v>2682</v>
      </c>
      <c r="B863">
        <v>1</v>
      </c>
      <c r="C863" t="s">
        <v>2683</v>
      </c>
      <c r="D863" t="s">
        <v>2684</v>
      </c>
      <c r="E863" t="s">
        <v>308</v>
      </c>
      <c r="F863" t="s">
        <v>2649</v>
      </c>
    </row>
    <row r="864" spans="1:6" ht="12.75">
      <c r="A864" t="s">
        <v>2685</v>
      </c>
      <c r="B864">
        <v>1</v>
      </c>
      <c r="C864" t="s">
        <v>2686</v>
      </c>
      <c r="D864" t="s">
        <v>2687</v>
      </c>
      <c r="E864" t="s">
        <v>308</v>
      </c>
      <c r="F864" t="s">
        <v>2649</v>
      </c>
    </row>
    <row r="865" spans="1:6" ht="12.75">
      <c r="A865" t="s">
        <v>2688</v>
      </c>
      <c r="B865">
        <v>1</v>
      </c>
      <c r="C865" t="s">
        <v>2689</v>
      </c>
      <c r="D865" t="s">
        <v>2690</v>
      </c>
      <c r="E865" t="s">
        <v>308</v>
      </c>
      <c r="F865" t="s">
        <v>2649</v>
      </c>
    </row>
    <row r="866" spans="1:6" ht="12.75">
      <c r="A866" t="s">
        <v>2691</v>
      </c>
      <c r="B866">
        <v>1</v>
      </c>
      <c r="C866" t="s">
        <v>2692</v>
      </c>
      <c r="D866" t="s">
        <v>2693</v>
      </c>
      <c r="E866" t="s">
        <v>308</v>
      </c>
      <c r="F866" t="s">
        <v>2649</v>
      </c>
    </row>
    <row r="867" spans="1:6" ht="12.75">
      <c r="A867" t="s">
        <v>2694</v>
      </c>
      <c r="B867">
        <v>1</v>
      </c>
      <c r="C867" t="s">
        <v>2695</v>
      </c>
      <c r="D867" t="s">
        <v>2696</v>
      </c>
      <c r="E867" t="s">
        <v>308</v>
      </c>
      <c r="F867" t="s">
        <v>2649</v>
      </c>
    </row>
    <row r="868" spans="1:6" ht="12.75">
      <c r="A868" t="s">
        <v>2697</v>
      </c>
      <c r="B868">
        <v>1</v>
      </c>
      <c r="C868" t="s">
        <v>2698</v>
      </c>
      <c r="D868" t="s">
        <v>2699</v>
      </c>
      <c r="E868" t="s">
        <v>308</v>
      </c>
      <c r="F868" t="s">
        <v>2649</v>
      </c>
    </row>
    <row r="869" spans="1:6" ht="12.75">
      <c r="A869" t="s">
        <v>2700</v>
      </c>
      <c r="B869">
        <v>1</v>
      </c>
      <c r="C869" t="s">
        <v>2701</v>
      </c>
      <c r="D869" t="s">
        <v>2702</v>
      </c>
      <c r="E869" t="s">
        <v>308</v>
      </c>
      <c r="F869" t="s">
        <v>2649</v>
      </c>
    </row>
    <row r="870" spans="1:6" ht="12.75">
      <c r="A870" t="s">
        <v>2703</v>
      </c>
      <c r="B870">
        <v>1</v>
      </c>
      <c r="C870" t="s">
        <v>2704</v>
      </c>
      <c r="D870" t="s">
        <v>2705</v>
      </c>
      <c r="E870" t="s">
        <v>308</v>
      </c>
      <c r="F870" t="s">
        <v>2649</v>
      </c>
    </row>
    <row r="871" spans="1:6" ht="12.75">
      <c r="A871" t="s">
        <v>2706</v>
      </c>
      <c r="B871">
        <v>1</v>
      </c>
      <c r="C871" t="s">
        <v>2707</v>
      </c>
      <c r="D871" t="s">
        <v>2708</v>
      </c>
      <c r="E871" t="s">
        <v>308</v>
      </c>
      <c r="F871" t="s">
        <v>2649</v>
      </c>
    </row>
    <row r="872" spans="1:6" ht="12.75">
      <c r="A872" t="s">
        <v>2709</v>
      </c>
      <c r="B872">
        <v>1</v>
      </c>
      <c r="C872" t="s">
        <v>2710</v>
      </c>
      <c r="D872" t="s">
        <v>2711</v>
      </c>
      <c r="E872" t="s">
        <v>308</v>
      </c>
      <c r="F872" t="s">
        <v>2649</v>
      </c>
    </row>
    <row r="873" spans="1:6" ht="12.75">
      <c r="A873" t="s">
        <v>2712</v>
      </c>
      <c r="B873">
        <v>1</v>
      </c>
      <c r="C873" t="s">
        <v>2713</v>
      </c>
      <c r="D873" t="s">
        <v>2714</v>
      </c>
      <c r="E873" t="s">
        <v>308</v>
      </c>
      <c r="F873" t="s">
        <v>2715</v>
      </c>
    </row>
    <row r="874" spans="1:6" ht="12.75">
      <c r="A874" t="s">
        <v>2716</v>
      </c>
      <c r="B874">
        <v>1</v>
      </c>
      <c r="C874" t="s">
        <v>2717</v>
      </c>
      <c r="D874" t="s">
        <v>2718</v>
      </c>
      <c r="E874" t="s">
        <v>308</v>
      </c>
      <c r="F874" t="s">
        <v>2715</v>
      </c>
    </row>
    <row r="875" spans="1:6" ht="12.75">
      <c r="A875" t="s">
        <v>2719</v>
      </c>
      <c r="B875">
        <v>1</v>
      </c>
      <c r="C875" t="s">
        <v>2719</v>
      </c>
      <c r="D875" t="s">
        <v>2720</v>
      </c>
      <c r="E875" t="s">
        <v>308</v>
      </c>
      <c r="F875" t="s">
        <v>2715</v>
      </c>
    </row>
    <row r="876" spans="1:6" ht="12.75">
      <c r="A876" t="s">
        <v>2721</v>
      </c>
      <c r="B876">
        <v>1</v>
      </c>
      <c r="C876" t="s">
        <v>2722</v>
      </c>
      <c r="D876" t="s">
        <v>2723</v>
      </c>
      <c r="E876" t="s">
        <v>308</v>
      </c>
      <c r="F876" t="s">
        <v>2715</v>
      </c>
    </row>
    <row r="877" spans="1:6" ht="12.75">
      <c r="A877" t="s">
        <v>2724</v>
      </c>
      <c r="B877">
        <v>1</v>
      </c>
      <c r="C877" t="s">
        <v>2725</v>
      </c>
      <c r="D877" t="s">
        <v>2726</v>
      </c>
      <c r="E877" t="s">
        <v>308</v>
      </c>
      <c r="F877" t="s">
        <v>2727</v>
      </c>
    </row>
    <row r="878" spans="1:6" ht="12.75">
      <c r="A878" t="s">
        <v>2728</v>
      </c>
      <c r="B878">
        <v>1</v>
      </c>
      <c r="C878" t="s">
        <v>2729</v>
      </c>
      <c r="D878" t="s">
        <v>2730</v>
      </c>
      <c r="E878" t="s">
        <v>308</v>
      </c>
      <c r="F878" t="s">
        <v>2727</v>
      </c>
    </row>
    <row r="879" spans="1:6" ht="12.75">
      <c r="A879" t="s">
        <v>2731</v>
      </c>
      <c r="B879">
        <v>1</v>
      </c>
      <c r="C879" t="s">
        <v>2732</v>
      </c>
      <c r="D879" t="s">
        <v>2733</v>
      </c>
      <c r="E879" t="s">
        <v>308</v>
      </c>
      <c r="F879" t="s">
        <v>2727</v>
      </c>
    </row>
    <row r="880" spans="1:6" ht="12.75">
      <c r="A880" t="s">
        <v>2734</v>
      </c>
      <c r="B880">
        <v>1</v>
      </c>
      <c r="C880" t="s">
        <v>2735</v>
      </c>
      <c r="D880" t="s">
        <v>2736</v>
      </c>
      <c r="E880" t="s">
        <v>308</v>
      </c>
      <c r="F880" t="s">
        <v>2727</v>
      </c>
    </row>
    <row r="881" spans="1:6" ht="12.75">
      <c r="A881" t="s">
        <v>2737</v>
      </c>
      <c r="B881">
        <v>1</v>
      </c>
      <c r="C881" t="s">
        <v>2738</v>
      </c>
      <c r="D881" t="s">
        <v>2739</v>
      </c>
      <c r="E881" t="s">
        <v>308</v>
      </c>
      <c r="F881" t="s">
        <v>2727</v>
      </c>
    </row>
    <row r="882" spans="1:6" ht="12.75">
      <c r="A882" t="s">
        <v>2740</v>
      </c>
      <c r="B882">
        <v>1</v>
      </c>
      <c r="C882" t="s">
        <v>2741</v>
      </c>
      <c r="D882" t="s">
        <v>2742</v>
      </c>
      <c r="E882" t="s">
        <v>308</v>
      </c>
      <c r="F882" t="s">
        <v>2727</v>
      </c>
    </row>
    <row r="883" spans="1:6" ht="12.75">
      <c r="A883" t="s">
        <v>2743</v>
      </c>
      <c r="B883">
        <v>1</v>
      </c>
      <c r="C883" t="s">
        <v>2744</v>
      </c>
      <c r="D883" t="s">
        <v>2745</v>
      </c>
      <c r="E883" t="s">
        <v>308</v>
      </c>
      <c r="F883" t="s">
        <v>2727</v>
      </c>
    </row>
    <row r="884" spans="1:6" ht="12.75">
      <c r="A884" t="s">
        <v>2746</v>
      </c>
      <c r="B884">
        <v>1</v>
      </c>
      <c r="C884" t="s">
        <v>2747</v>
      </c>
      <c r="D884" t="s">
        <v>2748</v>
      </c>
      <c r="E884" t="s">
        <v>308</v>
      </c>
      <c r="F884" t="s">
        <v>2727</v>
      </c>
    </row>
    <row r="885" spans="1:6" ht="12.75">
      <c r="A885" t="s">
        <v>2749</v>
      </c>
      <c r="B885">
        <v>1</v>
      </c>
      <c r="C885" t="s">
        <v>2750</v>
      </c>
      <c r="D885" t="s">
        <v>2751</v>
      </c>
      <c r="E885" t="s">
        <v>308</v>
      </c>
      <c r="F885" t="s">
        <v>2727</v>
      </c>
    </row>
    <row r="886" spans="1:6" ht="12.75">
      <c r="A886" t="s">
        <v>2752</v>
      </c>
      <c r="B886">
        <v>1</v>
      </c>
      <c r="C886" t="s">
        <v>2753</v>
      </c>
      <c r="D886" t="s">
        <v>2754</v>
      </c>
      <c r="E886" t="s">
        <v>308</v>
      </c>
      <c r="F886" t="s">
        <v>2727</v>
      </c>
    </row>
    <row r="887" spans="1:6" ht="12.75">
      <c r="A887" t="s">
        <v>2755</v>
      </c>
      <c r="B887">
        <v>1</v>
      </c>
      <c r="C887" t="s">
        <v>2756</v>
      </c>
      <c r="D887" t="s">
        <v>2757</v>
      </c>
      <c r="E887" t="s">
        <v>308</v>
      </c>
      <c r="F887" t="s">
        <v>2727</v>
      </c>
    </row>
    <row r="888" spans="1:6" ht="12.75">
      <c r="A888" t="s">
        <v>2758</v>
      </c>
      <c r="B888">
        <v>1</v>
      </c>
      <c r="C888" t="s">
        <v>2759</v>
      </c>
      <c r="D888" t="s">
        <v>2760</v>
      </c>
      <c r="E888" t="s">
        <v>308</v>
      </c>
      <c r="F888" t="s">
        <v>2727</v>
      </c>
    </row>
    <row r="889" spans="1:6" ht="12.75">
      <c r="A889" t="s">
        <v>2761</v>
      </c>
      <c r="B889">
        <v>1</v>
      </c>
      <c r="C889" t="s">
        <v>2762</v>
      </c>
      <c r="D889" t="s">
        <v>2763</v>
      </c>
      <c r="E889" t="s">
        <v>308</v>
      </c>
      <c r="F889" t="s">
        <v>2727</v>
      </c>
    </row>
    <row r="890" spans="1:6" ht="12.75">
      <c r="A890" t="s">
        <v>2764</v>
      </c>
      <c r="B890">
        <v>1</v>
      </c>
      <c r="C890" t="s">
        <v>2765</v>
      </c>
      <c r="D890" t="s">
        <v>2766</v>
      </c>
      <c r="E890" t="s">
        <v>308</v>
      </c>
      <c r="F890" t="s">
        <v>2727</v>
      </c>
    </row>
    <row r="891" spans="1:6" ht="12.75">
      <c r="A891" t="s">
        <v>2767</v>
      </c>
      <c r="B891">
        <v>1</v>
      </c>
      <c r="C891" t="s">
        <v>2768</v>
      </c>
      <c r="D891" t="s">
        <v>2769</v>
      </c>
      <c r="E891" t="s">
        <v>308</v>
      </c>
      <c r="F891" t="s">
        <v>2727</v>
      </c>
    </row>
    <row r="892" spans="1:6" ht="12.75">
      <c r="A892" t="s">
        <v>2770</v>
      </c>
      <c r="B892">
        <v>1</v>
      </c>
      <c r="C892" t="s">
        <v>2771</v>
      </c>
      <c r="D892" t="s">
        <v>2772</v>
      </c>
      <c r="E892" t="s">
        <v>308</v>
      </c>
      <c r="F892" t="s">
        <v>2727</v>
      </c>
    </row>
    <row r="893" spans="1:6" ht="12.75">
      <c r="A893" t="s">
        <v>2773</v>
      </c>
      <c r="B893">
        <v>1</v>
      </c>
      <c r="C893" t="s">
        <v>2774</v>
      </c>
      <c r="D893" t="s">
        <v>2775</v>
      </c>
      <c r="E893" t="s">
        <v>308</v>
      </c>
      <c r="F893" t="s">
        <v>2727</v>
      </c>
    </row>
    <row r="894" spans="1:6" ht="12.75">
      <c r="A894" t="s">
        <v>2776</v>
      </c>
      <c r="B894">
        <v>1</v>
      </c>
      <c r="C894" t="s">
        <v>2777</v>
      </c>
      <c r="D894" t="s">
        <v>2778</v>
      </c>
      <c r="E894" t="s">
        <v>308</v>
      </c>
      <c r="F894" t="s">
        <v>2727</v>
      </c>
    </row>
    <row r="895" spans="1:6" ht="12.75">
      <c r="A895" t="s">
        <v>2779</v>
      </c>
      <c r="B895">
        <v>1</v>
      </c>
      <c r="C895" t="s">
        <v>2780</v>
      </c>
      <c r="D895" t="s">
        <v>2781</v>
      </c>
      <c r="E895" t="s">
        <v>308</v>
      </c>
      <c r="F895" t="s">
        <v>2727</v>
      </c>
    </row>
    <row r="896" spans="1:6" ht="12.75">
      <c r="A896" t="s">
        <v>2782</v>
      </c>
      <c r="B896">
        <v>1</v>
      </c>
      <c r="C896" t="s">
        <v>2783</v>
      </c>
      <c r="D896" t="s">
        <v>2784</v>
      </c>
      <c r="E896" t="s">
        <v>308</v>
      </c>
      <c r="F896" t="s">
        <v>2727</v>
      </c>
    </row>
    <row r="897" spans="1:6" ht="12.75">
      <c r="A897" t="s">
        <v>2785</v>
      </c>
      <c r="B897">
        <v>1</v>
      </c>
      <c r="C897" t="s">
        <v>2786</v>
      </c>
      <c r="D897" t="s">
        <v>2787</v>
      </c>
      <c r="E897" t="s">
        <v>308</v>
      </c>
      <c r="F897" t="s">
        <v>2727</v>
      </c>
    </row>
    <row r="898" spans="1:6" ht="12.75">
      <c r="A898" t="s">
        <v>2788</v>
      </c>
      <c r="B898">
        <v>1</v>
      </c>
      <c r="C898" t="s">
        <v>2789</v>
      </c>
      <c r="D898" t="s">
        <v>2790</v>
      </c>
      <c r="E898" t="s">
        <v>308</v>
      </c>
      <c r="F898" t="s">
        <v>2727</v>
      </c>
    </row>
    <row r="899" spans="1:6" ht="12.75">
      <c r="A899" t="s">
        <v>2791</v>
      </c>
      <c r="B899">
        <v>1</v>
      </c>
      <c r="C899" t="s">
        <v>2792</v>
      </c>
      <c r="D899" t="s">
        <v>2793</v>
      </c>
      <c r="E899" t="s">
        <v>308</v>
      </c>
      <c r="F899" t="s">
        <v>2727</v>
      </c>
    </row>
    <row r="900" spans="1:6" ht="12.75">
      <c r="A900" t="s">
        <v>2794</v>
      </c>
      <c r="B900">
        <v>1</v>
      </c>
      <c r="C900" t="s">
        <v>2795</v>
      </c>
      <c r="D900" t="s">
        <v>2796</v>
      </c>
      <c r="E900" t="s">
        <v>308</v>
      </c>
      <c r="F900" t="s">
        <v>2727</v>
      </c>
    </row>
    <row r="901" spans="1:6" ht="12.75">
      <c r="A901" t="s">
        <v>2797</v>
      </c>
      <c r="B901">
        <v>1</v>
      </c>
      <c r="C901" t="s">
        <v>2798</v>
      </c>
      <c r="D901" t="s">
        <v>2799</v>
      </c>
      <c r="E901" t="s">
        <v>308</v>
      </c>
      <c r="F901" t="s">
        <v>2727</v>
      </c>
    </row>
    <row r="902" spans="1:6" ht="12.75">
      <c r="A902" t="s">
        <v>2800</v>
      </c>
      <c r="B902">
        <v>1</v>
      </c>
      <c r="C902" t="s">
        <v>2801</v>
      </c>
      <c r="D902" t="s">
        <v>2802</v>
      </c>
      <c r="E902" t="s">
        <v>308</v>
      </c>
      <c r="F902" t="s">
        <v>2727</v>
      </c>
    </row>
    <row r="903" spans="1:6" ht="12.75">
      <c r="A903" t="s">
        <v>2803</v>
      </c>
      <c r="B903">
        <v>1</v>
      </c>
      <c r="C903" t="s">
        <v>2804</v>
      </c>
      <c r="D903" t="s">
        <v>2805</v>
      </c>
      <c r="E903" t="s">
        <v>308</v>
      </c>
      <c r="F903" t="s">
        <v>2727</v>
      </c>
    </row>
    <row r="904" spans="1:6" ht="12.75">
      <c r="A904" t="s">
        <v>2806</v>
      </c>
      <c r="B904">
        <v>1</v>
      </c>
      <c r="C904" t="s">
        <v>2807</v>
      </c>
      <c r="D904" t="s">
        <v>2808</v>
      </c>
      <c r="E904" t="s">
        <v>308</v>
      </c>
      <c r="F904" t="s">
        <v>2727</v>
      </c>
    </row>
    <row r="905" spans="1:6" ht="12.75">
      <c r="A905" t="s">
        <v>2809</v>
      </c>
      <c r="B905">
        <v>1</v>
      </c>
      <c r="D905" t="s">
        <v>2810</v>
      </c>
      <c r="E905" t="s">
        <v>308</v>
      </c>
      <c r="F905" t="s">
        <v>2727</v>
      </c>
    </row>
    <row r="906" spans="1:6" ht="12.75">
      <c r="A906" t="s">
        <v>2811</v>
      </c>
      <c r="B906">
        <v>1</v>
      </c>
      <c r="C906" t="s">
        <v>2812</v>
      </c>
      <c r="D906" t="s">
        <v>2813</v>
      </c>
      <c r="E906" t="s">
        <v>308</v>
      </c>
      <c r="F906" t="s">
        <v>2727</v>
      </c>
    </row>
    <row r="907" spans="1:6" ht="12.75">
      <c r="A907" t="s">
        <v>2814</v>
      </c>
      <c r="B907">
        <v>1</v>
      </c>
      <c r="C907" t="s">
        <v>2815</v>
      </c>
      <c r="D907" t="s">
        <v>2816</v>
      </c>
      <c r="E907" t="s">
        <v>308</v>
      </c>
      <c r="F907" t="s">
        <v>2727</v>
      </c>
    </row>
    <row r="908" spans="1:6" ht="12.75">
      <c r="A908" t="s">
        <v>2817</v>
      </c>
      <c r="B908">
        <v>1</v>
      </c>
      <c r="C908" t="s">
        <v>2818</v>
      </c>
      <c r="D908" t="s">
        <v>2819</v>
      </c>
      <c r="E908" t="s">
        <v>308</v>
      </c>
      <c r="F908" t="s">
        <v>2727</v>
      </c>
    </row>
    <row r="909" spans="1:6" ht="12.75">
      <c r="A909" t="s">
        <v>2820</v>
      </c>
      <c r="B909">
        <v>1</v>
      </c>
      <c r="C909" t="s">
        <v>2821</v>
      </c>
      <c r="D909" t="s">
        <v>2822</v>
      </c>
      <c r="E909" t="s">
        <v>308</v>
      </c>
      <c r="F909" t="s">
        <v>2727</v>
      </c>
    </row>
    <row r="910" spans="1:6" ht="12.75">
      <c r="A910" t="s">
        <v>2823</v>
      </c>
      <c r="B910">
        <v>1</v>
      </c>
      <c r="D910" t="s">
        <v>2824</v>
      </c>
      <c r="E910" t="s">
        <v>308</v>
      </c>
      <c r="F910" t="s">
        <v>2727</v>
      </c>
    </row>
    <row r="911" spans="1:6" ht="12.75">
      <c r="A911" t="s">
        <v>2825</v>
      </c>
      <c r="B911">
        <v>1</v>
      </c>
      <c r="C911" t="s">
        <v>2826</v>
      </c>
      <c r="D911" t="s">
        <v>2822</v>
      </c>
      <c r="E911" t="s">
        <v>308</v>
      </c>
      <c r="F911" t="s">
        <v>2727</v>
      </c>
    </row>
    <row r="912" spans="1:6" ht="12.75">
      <c r="A912" t="s">
        <v>2827</v>
      </c>
      <c r="B912">
        <v>1</v>
      </c>
      <c r="C912" t="s">
        <v>2828</v>
      </c>
      <c r="D912" t="s">
        <v>2829</v>
      </c>
      <c r="E912" t="s">
        <v>308</v>
      </c>
      <c r="F912" t="s">
        <v>2727</v>
      </c>
    </row>
    <row r="913" spans="1:6" ht="12.75">
      <c r="A913" t="s">
        <v>2830</v>
      </c>
      <c r="B913">
        <v>1</v>
      </c>
      <c r="C913" t="s">
        <v>2831</v>
      </c>
      <c r="D913" t="s">
        <v>2832</v>
      </c>
      <c r="E913" t="s">
        <v>308</v>
      </c>
      <c r="F913" t="s">
        <v>2727</v>
      </c>
    </row>
    <row r="914" spans="1:6" ht="12.75">
      <c r="A914" t="s">
        <v>2833</v>
      </c>
      <c r="B914">
        <v>1</v>
      </c>
      <c r="C914" t="s">
        <v>2834</v>
      </c>
      <c r="D914" t="s">
        <v>2835</v>
      </c>
      <c r="E914" t="s">
        <v>308</v>
      </c>
      <c r="F914" t="s">
        <v>2727</v>
      </c>
    </row>
    <row r="915" spans="1:6" ht="12.75">
      <c r="A915" t="s">
        <v>2836</v>
      </c>
      <c r="B915">
        <v>1</v>
      </c>
      <c r="C915" t="s">
        <v>2837</v>
      </c>
      <c r="D915" t="s">
        <v>2838</v>
      </c>
      <c r="E915" t="s">
        <v>308</v>
      </c>
      <c r="F915" t="s">
        <v>2727</v>
      </c>
    </row>
    <row r="916" spans="1:6" ht="12.75">
      <c r="A916" t="s">
        <v>2839</v>
      </c>
      <c r="B916">
        <v>1</v>
      </c>
      <c r="C916" t="s">
        <v>2840</v>
      </c>
      <c r="D916" t="s">
        <v>2790</v>
      </c>
      <c r="E916" t="s">
        <v>308</v>
      </c>
      <c r="F916" t="s">
        <v>2727</v>
      </c>
    </row>
    <row r="917" spans="1:6" ht="12.75">
      <c r="A917" t="s">
        <v>2841</v>
      </c>
      <c r="B917">
        <v>1</v>
      </c>
      <c r="C917" t="s">
        <v>2842</v>
      </c>
      <c r="D917" t="s">
        <v>2843</v>
      </c>
      <c r="E917" t="s">
        <v>308</v>
      </c>
      <c r="F917" t="s">
        <v>2727</v>
      </c>
    </row>
    <row r="918" spans="1:6" ht="12.75">
      <c r="A918" t="s">
        <v>2844</v>
      </c>
      <c r="B918">
        <v>1</v>
      </c>
      <c r="D918" t="s">
        <v>2845</v>
      </c>
      <c r="E918" t="s">
        <v>308</v>
      </c>
      <c r="F918" t="s">
        <v>2727</v>
      </c>
    </row>
    <row r="919" spans="1:6" ht="12.75">
      <c r="A919" t="s">
        <v>2846</v>
      </c>
      <c r="B919">
        <v>1</v>
      </c>
      <c r="C919" t="s">
        <v>2847</v>
      </c>
      <c r="D919" t="s">
        <v>2848</v>
      </c>
      <c r="E919" t="s">
        <v>308</v>
      </c>
      <c r="F919" t="s">
        <v>2849</v>
      </c>
    </row>
    <row r="920" spans="1:6" ht="12.75">
      <c r="A920" t="s">
        <v>2850</v>
      </c>
      <c r="B920">
        <v>1</v>
      </c>
      <c r="C920" t="s">
        <v>2851</v>
      </c>
      <c r="D920" t="s">
        <v>2852</v>
      </c>
      <c r="E920" t="s">
        <v>308</v>
      </c>
      <c r="F920" t="s">
        <v>2849</v>
      </c>
    </row>
    <row r="921" spans="1:6" ht="12.75">
      <c r="A921" t="s">
        <v>2853</v>
      </c>
      <c r="B921">
        <v>1</v>
      </c>
      <c r="D921" t="s">
        <v>2854</v>
      </c>
      <c r="E921" t="s">
        <v>308</v>
      </c>
      <c r="F921" t="s">
        <v>2855</v>
      </c>
    </row>
    <row r="922" spans="1:6" ht="12.75">
      <c r="A922" t="s">
        <v>2856</v>
      </c>
      <c r="B922">
        <v>1</v>
      </c>
      <c r="C922" t="s">
        <v>2857</v>
      </c>
      <c r="D922" t="s">
        <v>2858</v>
      </c>
      <c r="E922" t="s">
        <v>308</v>
      </c>
      <c r="F922" t="s">
        <v>2855</v>
      </c>
    </row>
    <row r="923" spans="1:6" ht="12.75">
      <c r="A923" t="s">
        <v>2859</v>
      </c>
      <c r="B923">
        <v>1</v>
      </c>
      <c r="C923" t="s">
        <v>2860</v>
      </c>
      <c r="D923" t="s">
        <v>2861</v>
      </c>
      <c r="E923" t="s">
        <v>308</v>
      </c>
      <c r="F923" t="s">
        <v>2855</v>
      </c>
    </row>
    <row r="924" spans="1:6" ht="12.75">
      <c r="A924" t="s">
        <v>2862</v>
      </c>
      <c r="B924">
        <v>1</v>
      </c>
      <c r="C924" t="s">
        <v>2863</v>
      </c>
      <c r="D924" t="s">
        <v>2864</v>
      </c>
      <c r="E924" t="s">
        <v>308</v>
      </c>
      <c r="F924" t="s">
        <v>2855</v>
      </c>
    </row>
    <row r="925" spans="1:6" ht="12.75">
      <c r="A925" t="s">
        <v>2865</v>
      </c>
      <c r="B925">
        <v>1</v>
      </c>
      <c r="C925" t="s">
        <v>2866</v>
      </c>
      <c r="D925" t="s">
        <v>2867</v>
      </c>
      <c r="E925" t="s">
        <v>308</v>
      </c>
      <c r="F925" t="s">
        <v>2855</v>
      </c>
    </row>
    <row r="926" spans="1:6" ht="12.75">
      <c r="A926" t="s">
        <v>2868</v>
      </c>
      <c r="B926">
        <v>1</v>
      </c>
      <c r="C926" t="s">
        <v>2869</v>
      </c>
      <c r="D926" t="s">
        <v>2870</v>
      </c>
      <c r="E926" t="s">
        <v>308</v>
      </c>
      <c r="F926" t="s">
        <v>2855</v>
      </c>
    </row>
    <row r="927" spans="1:6" ht="12.75">
      <c r="A927" t="s">
        <v>2871</v>
      </c>
      <c r="B927">
        <v>1</v>
      </c>
      <c r="C927" t="s">
        <v>2872</v>
      </c>
      <c r="D927" t="s">
        <v>2873</v>
      </c>
      <c r="E927" t="s">
        <v>308</v>
      </c>
      <c r="F927" t="s">
        <v>2874</v>
      </c>
    </row>
    <row r="928" spans="1:6" ht="12.75">
      <c r="A928" t="s">
        <v>2875</v>
      </c>
      <c r="B928">
        <v>1</v>
      </c>
      <c r="C928" t="s">
        <v>1865</v>
      </c>
      <c r="D928" t="s">
        <v>2876</v>
      </c>
      <c r="E928" t="s">
        <v>308</v>
      </c>
      <c r="F928" t="s">
        <v>2874</v>
      </c>
    </row>
    <row r="929" spans="1:6" ht="12.75">
      <c r="A929" t="s">
        <v>2877</v>
      </c>
      <c r="B929">
        <v>1</v>
      </c>
      <c r="C929" t="s">
        <v>2878</v>
      </c>
      <c r="D929" t="s">
        <v>2879</v>
      </c>
      <c r="E929" t="s">
        <v>308</v>
      </c>
      <c r="F929" t="s">
        <v>2874</v>
      </c>
    </row>
    <row r="930" spans="1:6" ht="12.75">
      <c r="A930" t="s">
        <v>2880</v>
      </c>
      <c r="B930">
        <v>1</v>
      </c>
      <c r="C930" t="s">
        <v>2881</v>
      </c>
      <c r="D930" t="s">
        <v>2882</v>
      </c>
      <c r="E930" t="s">
        <v>308</v>
      </c>
      <c r="F930" t="s">
        <v>2883</v>
      </c>
    </row>
    <row r="931" spans="1:6" ht="12.75">
      <c r="A931" t="s">
        <v>2884</v>
      </c>
      <c r="B931">
        <v>1</v>
      </c>
      <c r="D931" t="s">
        <v>2885</v>
      </c>
      <c r="E931" t="s">
        <v>308</v>
      </c>
      <c r="F931" t="s">
        <v>2886</v>
      </c>
    </row>
    <row r="932" spans="1:6" ht="12.75">
      <c r="A932" t="s">
        <v>2887</v>
      </c>
      <c r="B932">
        <v>1</v>
      </c>
      <c r="C932" t="s">
        <v>2888</v>
      </c>
      <c r="D932" t="s">
        <v>2889</v>
      </c>
      <c r="E932" t="s">
        <v>308</v>
      </c>
      <c r="F932" t="s">
        <v>2886</v>
      </c>
    </row>
    <row r="933" spans="1:6" ht="12.75">
      <c r="A933" t="s">
        <v>2890</v>
      </c>
      <c r="B933">
        <v>1</v>
      </c>
      <c r="C933" t="s">
        <v>2891</v>
      </c>
      <c r="D933" t="s">
        <v>2892</v>
      </c>
      <c r="E933" t="s">
        <v>308</v>
      </c>
      <c r="F933" t="s">
        <v>2886</v>
      </c>
    </row>
    <row r="934" spans="1:6" ht="12.75">
      <c r="A934" t="s">
        <v>2893</v>
      </c>
      <c r="B934">
        <v>1</v>
      </c>
      <c r="C934" t="s">
        <v>2894</v>
      </c>
      <c r="D934" t="s">
        <v>2895</v>
      </c>
      <c r="E934" t="s">
        <v>308</v>
      </c>
      <c r="F934" t="s">
        <v>2886</v>
      </c>
    </row>
    <row r="935" spans="1:6" ht="12.75">
      <c r="A935" t="s">
        <v>2896</v>
      </c>
      <c r="B935">
        <v>1</v>
      </c>
      <c r="C935" t="s">
        <v>2897</v>
      </c>
      <c r="D935" t="s">
        <v>2898</v>
      </c>
      <c r="E935" t="s">
        <v>308</v>
      </c>
      <c r="F935" t="s">
        <v>2886</v>
      </c>
    </row>
    <row r="936" spans="1:6" ht="12.75">
      <c r="A936" t="s">
        <v>2899</v>
      </c>
      <c r="B936">
        <v>1</v>
      </c>
      <c r="C936" t="s">
        <v>2900</v>
      </c>
      <c r="D936" t="s">
        <v>2901</v>
      </c>
      <c r="E936" t="s">
        <v>308</v>
      </c>
      <c r="F936" t="s">
        <v>2886</v>
      </c>
    </row>
    <row r="937" spans="1:6" ht="12.75">
      <c r="A937" t="s">
        <v>2902</v>
      </c>
      <c r="B937">
        <v>1</v>
      </c>
      <c r="C937" t="s">
        <v>2903</v>
      </c>
      <c r="D937" t="s">
        <v>2904</v>
      </c>
      <c r="E937" t="s">
        <v>308</v>
      </c>
      <c r="F937" t="s">
        <v>2886</v>
      </c>
    </row>
    <row r="938" spans="1:6" ht="12.75">
      <c r="A938" t="s">
        <v>2905</v>
      </c>
      <c r="B938">
        <v>1</v>
      </c>
      <c r="D938" t="s">
        <v>2906</v>
      </c>
      <c r="E938" t="s">
        <v>308</v>
      </c>
      <c r="F938" t="s">
        <v>2907</v>
      </c>
    </row>
    <row r="939" spans="1:6" ht="12.75">
      <c r="A939" t="s">
        <v>2908</v>
      </c>
      <c r="B939">
        <v>1</v>
      </c>
      <c r="C939" t="s">
        <v>2909</v>
      </c>
      <c r="D939" t="s">
        <v>2910</v>
      </c>
      <c r="E939" t="s">
        <v>308</v>
      </c>
      <c r="F939" t="s">
        <v>2907</v>
      </c>
    </row>
    <row r="940" spans="1:6" ht="12.75">
      <c r="A940" t="s">
        <v>2911</v>
      </c>
      <c r="B940">
        <v>1</v>
      </c>
      <c r="D940" t="s">
        <v>2912</v>
      </c>
      <c r="E940" t="s">
        <v>308</v>
      </c>
      <c r="F940" t="s">
        <v>2907</v>
      </c>
    </row>
    <row r="941" spans="1:6" ht="12.75">
      <c r="A941" t="s">
        <v>2913</v>
      </c>
      <c r="B941">
        <v>1</v>
      </c>
      <c r="C941" t="s">
        <v>2914</v>
      </c>
      <c r="D941" t="s">
        <v>2912</v>
      </c>
      <c r="E941" t="s">
        <v>308</v>
      </c>
      <c r="F941" t="s">
        <v>2907</v>
      </c>
    </row>
    <row r="942" spans="1:6" ht="12.75">
      <c r="A942" t="s">
        <v>2915</v>
      </c>
      <c r="B942">
        <v>1</v>
      </c>
      <c r="C942" t="s">
        <v>2916</v>
      </c>
      <c r="D942" t="s">
        <v>2917</v>
      </c>
      <c r="E942" t="s">
        <v>308</v>
      </c>
      <c r="F942" t="s">
        <v>2907</v>
      </c>
    </row>
    <row r="943" spans="1:6" ht="12.75">
      <c r="A943" t="s">
        <v>21</v>
      </c>
      <c r="B943">
        <v>1</v>
      </c>
      <c r="C943" t="s">
        <v>2918</v>
      </c>
      <c r="D943" t="s">
        <v>2919</v>
      </c>
      <c r="E943" t="s">
        <v>308</v>
      </c>
      <c r="F943" t="s">
        <v>2907</v>
      </c>
    </row>
    <row r="944" spans="1:6" ht="12.75">
      <c r="A944" t="s">
        <v>2920</v>
      </c>
      <c r="B944">
        <v>1</v>
      </c>
      <c r="C944" t="s">
        <v>2921</v>
      </c>
      <c r="D944" t="s">
        <v>2922</v>
      </c>
      <c r="E944" t="s">
        <v>308</v>
      </c>
      <c r="F944" t="s">
        <v>2907</v>
      </c>
    </row>
    <row r="945" spans="1:6" ht="12.75">
      <c r="A945" t="s">
        <v>2923</v>
      </c>
      <c r="B945">
        <v>1</v>
      </c>
      <c r="C945" t="s">
        <v>2924</v>
      </c>
      <c r="D945" t="s">
        <v>2925</v>
      </c>
      <c r="E945" t="s">
        <v>308</v>
      </c>
      <c r="F945" t="s">
        <v>2907</v>
      </c>
    </row>
    <row r="946" spans="1:6" ht="12.75">
      <c r="A946" t="s">
        <v>2926</v>
      </c>
      <c r="B946">
        <v>1</v>
      </c>
      <c r="C946" t="s">
        <v>2927</v>
      </c>
      <c r="D946" t="s">
        <v>2928</v>
      </c>
      <c r="E946" t="s">
        <v>308</v>
      </c>
      <c r="F946" t="s">
        <v>2929</v>
      </c>
    </row>
    <row r="947" spans="1:6" ht="12.75">
      <c r="A947" t="s">
        <v>2930</v>
      </c>
      <c r="B947">
        <v>1</v>
      </c>
      <c r="C947" t="s">
        <v>2931</v>
      </c>
      <c r="D947" t="s">
        <v>2932</v>
      </c>
      <c r="E947" t="s">
        <v>308</v>
      </c>
      <c r="F947" t="s">
        <v>2929</v>
      </c>
    </row>
    <row r="948" spans="1:6" ht="12.75">
      <c r="A948" t="s">
        <v>2933</v>
      </c>
      <c r="B948">
        <v>1</v>
      </c>
      <c r="C948" t="s">
        <v>2934</v>
      </c>
      <c r="D948" t="s">
        <v>2935</v>
      </c>
      <c r="E948" t="s">
        <v>308</v>
      </c>
      <c r="F948" t="s">
        <v>2929</v>
      </c>
    </row>
    <row r="949" spans="1:6" ht="12.75">
      <c r="A949" t="s">
        <v>2936</v>
      </c>
      <c r="B949">
        <v>1</v>
      </c>
      <c r="C949" t="s">
        <v>2937</v>
      </c>
      <c r="D949" t="s">
        <v>2938</v>
      </c>
      <c r="E949" t="s">
        <v>308</v>
      </c>
      <c r="F949" t="s">
        <v>2939</v>
      </c>
    </row>
    <row r="950" spans="1:6" ht="12.75">
      <c r="A950" t="s">
        <v>2940</v>
      </c>
      <c r="B950">
        <v>1</v>
      </c>
      <c r="C950" t="s">
        <v>2941</v>
      </c>
      <c r="D950" t="s">
        <v>2942</v>
      </c>
      <c r="E950" t="s">
        <v>308</v>
      </c>
      <c r="F950" t="s">
        <v>2939</v>
      </c>
    </row>
    <row r="951" spans="1:6" ht="12.75">
      <c r="A951" t="s">
        <v>2943</v>
      </c>
      <c r="B951">
        <v>1</v>
      </c>
      <c r="C951" t="s">
        <v>2944</v>
      </c>
      <c r="D951" t="s">
        <v>2945</v>
      </c>
      <c r="E951" t="s">
        <v>308</v>
      </c>
      <c r="F951" t="s">
        <v>2939</v>
      </c>
    </row>
    <row r="952" spans="1:6" ht="12.75">
      <c r="A952" t="s">
        <v>2946</v>
      </c>
      <c r="B952">
        <v>1</v>
      </c>
      <c r="C952" t="s">
        <v>2947</v>
      </c>
      <c r="D952" t="s">
        <v>2948</v>
      </c>
      <c r="E952" t="s">
        <v>308</v>
      </c>
      <c r="F952" t="s">
        <v>2939</v>
      </c>
    </row>
    <row r="953" spans="1:6" ht="12.75">
      <c r="A953" t="s">
        <v>2949</v>
      </c>
      <c r="B953">
        <v>1</v>
      </c>
      <c r="C953" t="s">
        <v>2950</v>
      </c>
      <c r="D953" t="s">
        <v>2951</v>
      </c>
      <c r="E953" t="s">
        <v>308</v>
      </c>
      <c r="F953" t="s">
        <v>2939</v>
      </c>
    </row>
    <row r="954" spans="1:6" ht="12.75">
      <c r="A954" t="s">
        <v>2952</v>
      </c>
      <c r="B954">
        <v>1</v>
      </c>
      <c r="C954" t="s">
        <v>2953</v>
      </c>
      <c r="D954" t="s">
        <v>2954</v>
      </c>
      <c r="E954" t="s">
        <v>308</v>
      </c>
      <c r="F954" t="s">
        <v>2939</v>
      </c>
    </row>
    <row r="955" spans="1:6" ht="12.75">
      <c r="A955" t="s">
        <v>2955</v>
      </c>
      <c r="B955">
        <v>1</v>
      </c>
      <c r="C955" t="s">
        <v>2956</v>
      </c>
      <c r="D955" t="s">
        <v>2957</v>
      </c>
      <c r="E955" t="s">
        <v>308</v>
      </c>
      <c r="F955" t="s">
        <v>2939</v>
      </c>
    </row>
    <row r="956" spans="1:6" ht="12.75">
      <c r="A956" t="s">
        <v>2958</v>
      </c>
      <c r="B956">
        <v>1</v>
      </c>
      <c r="C956" t="s">
        <v>2959</v>
      </c>
      <c r="D956" t="s">
        <v>2960</v>
      </c>
      <c r="E956" t="s">
        <v>308</v>
      </c>
      <c r="F956" t="s">
        <v>2939</v>
      </c>
    </row>
    <row r="957" spans="1:6" ht="12.75">
      <c r="A957" t="s">
        <v>2961</v>
      </c>
      <c r="B957">
        <v>1</v>
      </c>
      <c r="C957" t="s">
        <v>2962</v>
      </c>
      <c r="D957" t="s">
        <v>2963</v>
      </c>
      <c r="E957" t="s">
        <v>308</v>
      </c>
      <c r="F957" t="s">
        <v>2939</v>
      </c>
    </row>
    <row r="958" spans="1:6" ht="12.75">
      <c r="A958" t="s">
        <v>2964</v>
      </c>
      <c r="B958">
        <v>1</v>
      </c>
      <c r="C958" t="s">
        <v>2965</v>
      </c>
      <c r="D958" t="s">
        <v>2966</v>
      </c>
      <c r="E958" t="s">
        <v>308</v>
      </c>
      <c r="F958" t="s">
        <v>2939</v>
      </c>
    </row>
    <row r="959" spans="1:6" ht="12.75">
      <c r="A959" t="s">
        <v>2967</v>
      </c>
      <c r="B959">
        <v>1</v>
      </c>
      <c r="C959" t="s">
        <v>2968</v>
      </c>
      <c r="D959" t="s">
        <v>2969</v>
      </c>
      <c r="E959" t="s">
        <v>308</v>
      </c>
      <c r="F959" t="s">
        <v>2939</v>
      </c>
    </row>
    <row r="960" spans="1:6" ht="12.75">
      <c r="A960" t="s">
        <v>2970</v>
      </c>
      <c r="B960">
        <v>1</v>
      </c>
      <c r="C960" t="s">
        <v>2971</v>
      </c>
      <c r="D960" t="s">
        <v>2972</v>
      </c>
      <c r="E960" t="s">
        <v>308</v>
      </c>
      <c r="F960" t="s">
        <v>2939</v>
      </c>
    </row>
    <row r="961" spans="1:6" ht="12.75">
      <c r="A961" t="s">
        <v>2973</v>
      </c>
      <c r="B961">
        <v>1</v>
      </c>
      <c r="C961" t="s">
        <v>2974</v>
      </c>
      <c r="D961" t="s">
        <v>2975</v>
      </c>
      <c r="E961" t="s">
        <v>308</v>
      </c>
      <c r="F961" t="s">
        <v>2976</v>
      </c>
    </row>
    <row r="962" spans="1:6" ht="12.75">
      <c r="A962" t="s">
        <v>2977</v>
      </c>
      <c r="B962">
        <v>1</v>
      </c>
      <c r="D962" t="s">
        <v>2978</v>
      </c>
      <c r="E962" t="s">
        <v>308</v>
      </c>
      <c r="F962" t="s">
        <v>2976</v>
      </c>
    </row>
    <row r="963" spans="1:6" ht="12.75">
      <c r="A963" t="s">
        <v>2979</v>
      </c>
      <c r="B963">
        <v>1</v>
      </c>
      <c r="C963" t="s">
        <v>2980</v>
      </c>
      <c r="D963" t="s">
        <v>2981</v>
      </c>
      <c r="E963" t="s">
        <v>308</v>
      </c>
      <c r="F963" t="s">
        <v>2976</v>
      </c>
    </row>
    <row r="964" spans="1:6" ht="12.75">
      <c r="A964" t="s">
        <v>2982</v>
      </c>
      <c r="B964">
        <v>1</v>
      </c>
      <c r="D964" t="s">
        <v>2983</v>
      </c>
      <c r="E964" t="s">
        <v>308</v>
      </c>
      <c r="F964" t="s">
        <v>2976</v>
      </c>
    </row>
    <row r="965" spans="1:6" ht="12.75">
      <c r="A965" t="s">
        <v>2984</v>
      </c>
      <c r="B965">
        <v>1</v>
      </c>
      <c r="D965" t="s">
        <v>2985</v>
      </c>
      <c r="E965" t="s">
        <v>308</v>
      </c>
      <c r="F965" t="s">
        <v>2976</v>
      </c>
    </row>
    <row r="966" spans="1:6" ht="12.75">
      <c r="A966" t="s">
        <v>2986</v>
      </c>
      <c r="B966">
        <v>1</v>
      </c>
      <c r="D966" t="s">
        <v>2987</v>
      </c>
      <c r="E966" t="s">
        <v>308</v>
      </c>
      <c r="F966" t="s">
        <v>2976</v>
      </c>
    </row>
    <row r="967" spans="1:6" ht="12.75">
      <c r="A967" t="s">
        <v>2988</v>
      </c>
      <c r="B967">
        <v>1</v>
      </c>
      <c r="D967" t="s">
        <v>2989</v>
      </c>
      <c r="E967" t="s">
        <v>308</v>
      </c>
      <c r="F967" t="s">
        <v>2976</v>
      </c>
    </row>
    <row r="968" spans="1:6" ht="12.75">
      <c r="A968" t="s">
        <v>2990</v>
      </c>
      <c r="B968">
        <v>1</v>
      </c>
      <c r="C968" t="s">
        <v>2991</v>
      </c>
      <c r="D968" t="s">
        <v>2992</v>
      </c>
      <c r="E968" t="s">
        <v>308</v>
      </c>
      <c r="F968" t="s">
        <v>2976</v>
      </c>
    </row>
    <row r="969" spans="1:6" ht="12.75">
      <c r="A969" t="s">
        <v>2993</v>
      </c>
      <c r="B969">
        <v>1</v>
      </c>
      <c r="C969" t="s">
        <v>2994</v>
      </c>
      <c r="D969" t="s">
        <v>2995</v>
      </c>
      <c r="E969" t="s">
        <v>308</v>
      </c>
      <c r="F969" t="s">
        <v>2976</v>
      </c>
    </row>
    <row r="970" spans="1:6" ht="12.75">
      <c r="A970" t="s">
        <v>2996</v>
      </c>
      <c r="B970">
        <v>1</v>
      </c>
      <c r="C970" t="s">
        <v>2997</v>
      </c>
      <c r="D970" t="s">
        <v>2989</v>
      </c>
      <c r="E970" t="s">
        <v>308</v>
      </c>
      <c r="F970" t="s">
        <v>2976</v>
      </c>
    </row>
    <row r="971" spans="1:6" ht="12.75">
      <c r="A971" t="s">
        <v>2998</v>
      </c>
      <c r="B971">
        <v>1</v>
      </c>
      <c r="C971" t="s">
        <v>2999</v>
      </c>
      <c r="D971" t="s">
        <v>3000</v>
      </c>
      <c r="E971" t="s">
        <v>308</v>
      </c>
      <c r="F971" t="s">
        <v>2976</v>
      </c>
    </row>
    <row r="972" spans="1:6" ht="12.75">
      <c r="A972" t="s">
        <v>3001</v>
      </c>
      <c r="B972">
        <v>1</v>
      </c>
      <c r="C972" t="s">
        <v>3002</v>
      </c>
      <c r="D972" t="s">
        <v>3003</v>
      </c>
      <c r="E972" t="s">
        <v>308</v>
      </c>
      <c r="F972" t="s">
        <v>2976</v>
      </c>
    </row>
    <row r="973" spans="1:6" ht="12.75">
      <c r="A973" t="s">
        <v>3004</v>
      </c>
      <c r="B973">
        <v>1</v>
      </c>
      <c r="C973" t="s">
        <v>3005</v>
      </c>
      <c r="D973" t="s">
        <v>3006</v>
      </c>
      <c r="E973" t="s">
        <v>308</v>
      </c>
      <c r="F973" t="s">
        <v>2976</v>
      </c>
    </row>
    <row r="974" spans="1:6" ht="12.75">
      <c r="A974" t="s">
        <v>3007</v>
      </c>
      <c r="B974">
        <v>1</v>
      </c>
      <c r="C974" t="s">
        <v>3008</v>
      </c>
      <c r="D974" t="s">
        <v>3009</v>
      </c>
      <c r="E974" t="s">
        <v>308</v>
      </c>
      <c r="F974" t="s">
        <v>2976</v>
      </c>
    </row>
    <row r="975" spans="1:6" ht="12.75">
      <c r="A975" t="s">
        <v>3010</v>
      </c>
      <c r="B975">
        <v>1</v>
      </c>
      <c r="C975" t="s">
        <v>3011</v>
      </c>
      <c r="D975" t="s">
        <v>3012</v>
      </c>
      <c r="E975" t="s">
        <v>308</v>
      </c>
      <c r="F975" t="s">
        <v>3013</v>
      </c>
    </row>
    <row r="976" spans="1:6" ht="12.75">
      <c r="A976" t="s">
        <v>3014</v>
      </c>
      <c r="B976">
        <v>1</v>
      </c>
      <c r="C976" t="s">
        <v>3015</v>
      </c>
      <c r="D976" t="s">
        <v>3016</v>
      </c>
      <c r="E976" t="s">
        <v>308</v>
      </c>
      <c r="F976" t="s">
        <v>3013</v>
      </c>
    </row>
    <row r="977" spans="1:6" ht="12.75">
      <c r="A977" t="s">
        <v>3017</v>
      </c>
      <c r="B977">
        <v>1</v>
      </c>
      <c r="C977" t="s">
        <v>3018</v>
      </c>
      <c r="D977" t="s">
        <v>3019</v>
      </c>
      <c r="E977" t="s">
        <v>308</v>
      </c>
      <c r="F977" t="s">
        <v>3013</v>
      </c>
    </row>
    <row r="978" spans="1:6" ht="12.75">
      <c r="A978" t="s">
        <v>3020</v>
      </c>
      <c r="B978">
        <v>1</v>
      </c>
      <c r="C978" t="s">
        <v>3021</v>
      </c>
      <c r="D978" t="s">
        <v>3022</v>
      </c>
      <c r="E978" t="s">
        <v>308</v>
      </c>
      <c r="F978" t="s">
        <v>3013</v>
      </c>
    </row>
    <row r="979" spans="1:6" ht="12.75">
      <c r="A979" t="s">
        <v>3023</v>
      </c>
      <c r="B979">
        <v>1</v>
      </c>
      <c r="C979" t="s">
        <v>3023</v>
      </c>
      <c r="D979" t="s">
        <v>3024</v>
      </c>
      <c r="E979" t="s">
        <v>308</v>
      </c>
      <c r="F979" t="s">
        <v>3013</v>
      </c>
    </row>
    <row r="980" spans="1:6" ht="12.75">
      <c r="A980" t="s">
        <v>3025</v>
      </c>
      <c r="B980">
        <v>1</v>
      </c>
      <c r="C980" t="s">
        <v>3026</v>
      </c>
      <c r="D980" t="s">
        <v>3027</v>
      </c>
      <c r="E980" t="s">
        <v>308</v>
      </c>
      <c r="F980" t="s">
        <v>3013</v>
      </c>
    </row>
    <row r="981" spans="1:6" ht="12.75">
      <c r="A981" t="s">
        <v>3028</v>
      </c>
      <c r="B981">
        <v>1</v>
      </c>
      <c r="C981" t="s">
        <v>3029</v>
      </c>
      <c r="D981" t="s">
        <v>3030</v>
      </c>
      <c r="E981" t="s">
        <v>308</v>
      </c>
      <c r="F981" t="s">
        <v>3013</v>
      </c>
    </row>
    <row r="982" spans="1:6" ht="12.75">
      <c r="A982" t="s">
        <v>3031</v>
      </c>
      <c r="B982">
        <v>1</v>
      </c>
      <c r="C982" t="s">
        <v>3032</v>
      </c>
      <c r="D982" t="s">
        <v>3033</v>
      </c>
      <c r="E982" t="s">
        <v>308</v>
      </c>
      <c r="F982" t="s">
        <v>3013</v>
      </c>
    </row>
    <row r="983" spans="1:6" ht="12.75">
      <c r="A983" t="s">
        <v>3034</v>
      </c>
      <c r="B983">
        <v>1</v>
      </c>
      <c r="C983" t="s">
        <v>3035</v>
      </c>
      <c r="D983" t="s">
        <v>3036</v>
      </c>
      <c r="E983" t="s">
        <v>308</v>
      </c>
      <c r="F983" t="s">
        <v>3013</v>
      </c>
    </row>
    <row r="984" spans="1:6" ht="12.75">
      <c r="A984" t="s">
        <v>3037</v>
      </c>
      <c r="B984">
        <v>1</v>
      </c>
      <c r="C984" t="s">
        <v>3038</v>
      </c>
      <c r="D984" t="s">
        <v>3039</v>
      </c>
      <c r="E984" t="s">
        <v>308</v>
      </c>
      <c r="F984" t="s">
        <v>3013</v>
      </c>
    </row>
    <row r="985" spans="1:6" ht="12.75">
      <c r="A985" t="s">
        <v>3040</v>
      </c>
      <c r="B985">
        <v>1</v>
      </c>
      <c r="C985" t="s">
        <v>3041</v>
      </c>
      <c r="D985" t="s">
        <v>3042</v>
      </c>
      <c r="E985" t="s">
        <v>308</v>
      </c>
      <c r="F985" t="s">
        <v>3013</v>
      </c>
    </row>
    <row r="986" spans="1:6" ht="12.75">
      <c r="A986" t="s">
        <v>3043</v>
      </c>
      <c r="B986">
        <v>1</v>
      </c>
      <c r="C986" t="s">
        <v>3044</v>
      </c>
      <c r="D986" t="s">
        <v>3045</v>
      </c>
      <c r="E986" t="s">
        <v>308</v>
      </c>
      <c r="F986" t="s">
        <v>3013</v>
      </c>
    </row>
    <row r="987" spans="1:6" ht="12.75">
      <c r="A987" t="s">
        <v>3046</v>
      </c>
      <c r="B987">
        <v>1</v>
      </c>
      <c r="C987" t="s">
        <v>3047</v>
      </c>
      <c r="D987" t="s">
        <v>3048</v>
      </c>
      <c r="E987" t="s">
        <v>308</v>
      </c>
      <c r="F987" t="s">
        <v>3013</v>
      </c>
    </row>
    <row r="988" spans="1:6" ht="12.75">
      <c r="A988" t="s">
        <v>3049</v>
      </c>
      <c r="B988">
        <v>1</v>
      </c>
      <c r="C988" t="s">
        <v>3050</v>
      </c>
      <c r="D988" t="s">
        <v>3051</v>
      </c>
      <c r="E988" t="s">
        <v>308</v>
      </c>
      <c r="F988" t="s">
        <v>3013</v>
      </c>
    </row>
    <row r="989" spans="1:6" ht="12.75">
      <c r="A989" t="s">
        <v>3052</v>
      </c>
      <c r="B989">
        <v>1</v>
      </c>
      <c r="C989" t="s">
        <v>3053</v>
      </c>
      <c r="D989" t="s">
        <v>3054</v>
      </c>
      <c r="E989" t="s">
        <v>308</v>
      </c>
      <c r="F989" t="s">
        <v>3013</v>
      </c>
    </row>
    <row r="990" spans="1:6" ht="12.75">
      <c r="A990" t="s">
        <v>3055</v>
      </c>
      <c r="B990">
        <v>1</v>
      </c>
      <c r="C990" t="s">
        <v>3056</v>
      </c>
      <c r="D990" t="s">
        <v>3057</v>
      </c>
      <c r="E990" t="s">
        <v>308</v>
      </c>
      <c r="F990" t="s">
        <v>3058</v>
      </c>
    </row>
    <row r="991" spans="1:6" ht="12.75">
      <c r="A991" t="s">
        <v>3059</v>
      </c>
      <c r="B991">
        <v>1</v>
      </c>
      <c r="C991" t="s">
        <v>3060</v>
      </c>
      <c r="D991" t="s">
        <v>3061</v>
      </c>
      <c r="E991" t="s">
        <v>308</v>
      </c>
      <c r="F991" t="s">
        <v>3062</v>
      </c>
    </row>
    <row r="992" spans="1:6" ht="12.75">
      <c r="A992" t="s">
        <v>3063</v>
      </c>
      <c r="B992">
        <v>1</v>
      </c>
      <c r="C992" t="s">
        <v>3064</v>
      </c>
      <c r="D992" t="s">
        <v>3065</v>
      </c>
      <c r="E992" t="s">
        <v>308</v>
      </c>
      <c r="F992" t="s">
        <v>3062</v>
      </c>
    </row>
    <row r="993" spans="1:6" ht="12.75">
      <c r="A993" t="s">
        <v>3066</v>
      </c>
      <c r="B993">
        <v>1</v>
      </c>
      <c r="C993" t="s">
        <v>3067</v>
      </c>
      <c r="D993" t="s">
        <v>3068</v>
      </c>
      <c r="E993" t="s">
        <v>308</v>
      </c>
      <c r="F993" t="s">
        <v>3067</v>
      </c>
    </row>
    <row r="994" spans="1:6" ht="12.75">
      <c r="A994" t="s">
        <v>3069</v>
      </c>
      <c r="B994">
        <v>1</v>
      </c>
      <c r="C994" t="s">
        <v>3070</v>
      </c>
      <c r="D994" t="s">
        <v>3071</v>
      </c>
      <c r="E994" t="s">
        <v>308</v>
      </c>
      <c r="F994" t="s">
        <v>327</v>
      </c>
    </row>
    <row r="995" spans="1:6" ht="12.75">
      <c r="A995" t="s">
        <v>3072</v>
      </c>
      <c r="B995">
        <v>1</v>
      </c>
      <c r="D995" t="s">
        <v>3073</v>
      </c>
      <c r="E995" t="s">
        <v>308</v>
      </c>
      <c r="F995" t="s">
        <v>3074</v>
      </c>
    </row>
    <row r="996" spans="1:6" ht="12.75">
      <c r="A996" t="s">
        <v>3075</v>
      </c>
      <c r="B996">
        <v>1</v>
      </c>
      <c r="C996" t="s">
        <v>3076</v>
      </c>
      <c r="D996" t="s">
        <v>3077</v>
      </c>
      <c r="E996" t="s">
        <v>308</v>
      </c>
      <c r="F996" t="s">
        <v>327</v>
      </c>
    </row>
    <row r="997" spans="1:6" ht="12.75">
      <c r="A997" t="s">
        <v>3078</v>
      </c>
      <c r="B997">
        <v>1</v>
      </c>
      <c r="C997" t="s">
        <v>3079</v>
      </c>
      <c r="D997" t="s">
        <v>3080</v>
      </c>
      <c r="E997" t="s">
        <v>308</v>
      </c>
      <c r="F997" t="s">
        <v>3074</v>
      </c>
    </row>
    <row r="998" spans="1:6" ht="12.75">
      <c r="A998" t="s">
        <v>3081</v>
      </c>
      <c r="B998">
        <v>1</v>
      </c>
      <c r="C998" t="s">
        <v>3082</v>
      </c>
      <c r="D998" t="s">
        <v>3083</v>
      </c>
      <c r="E998" t="s">
        <v>308</v>
      </c>
      <c r="F998" t="s">
        <v>3074</v>
      </c>
    </row>
    <row r="999" spans="1:6" ht="12.75">
      <c r="A999" t="s">
        <v>3084</v>
      </c>
      <c r="B999">
        <v>1</v>
      </c>
      <c r="C999" t="s">
        <v>3085</v>
      </c>
      <c r="D999" t="s">
        <v>3086</v>
      </c>
      <c r="E999" t="s">
        <v>308</v>
      </c>
      <c r="F999" t="s">
        <v>3087</v>
      </c>
    </row>
    <row r="1000" spans="1:6" ht="12.75">
      <c r="A1000" t="s">
        <v>3088</v>
      </c>
      <c r="B1000">
        <v>1</v>
      </c>
      <c r="C1000" t="s">
        <v>3089</v>
      </c>
      <c r="D1000" t="s">
        <v>3090</v>
      </c>
      <c r="E1000" t="s">
        <v>308</v>
      </c>
      <c r="F1000" t="s">
        <v>3087</v>
      </c>
    </row>
    <row r="1001" spans="1:6" ht="12.75">
      <c r="A1001" t="s">
        <v>3091</v>
      </c>
      <c r="B1001">
        <v>1</v>
      </c>
      <c r="C1001" t="s">
        <v>3092</v>
      </c>
      <c r="D1001" t="s">
        <v>3093</v>
      </c>
      <c r="E1001" t="s">
        <v>308</v>
      </c>
      <c r="F1001" t="s">
        <v>3087</v>
      </c>
    </row>
    <row r="1002" spans="1:6" ht="12.75">
      <c r="A1002" t="s">
        <v>3094</v>
      </c>
      <c r="B1002">
        <v>1</v>
      </c>
      <c r="C1002" t="s">
        <v>3095</v>
      </c>
      <c r="D1002" t="s">
        <v>3096</v>
      </c>
      <c r="E1002" t="s">
        <v>308</v>
      </c>
      <c r="F1002" t="s">
        <v>3087</v>
      </c>
    </row>
    <row r="1003" spans="1:6" ht="12.75">
      <c r="A1003" t="s">
        <v>3097</v>
      </c>
      <c r="B1003">
        <v>1</v>
      </c>
      <c r="C1003" t="s">
        <v>3098</v>
      </c>
      <c r="D1003" t="s">
        <v>3099</v>
      </c>
      <c r="E1003" t="s">
        <v>308</v>
      </c>
      <c r="F1003" t="s">
        <v>3087</v>
      </c>
    </row>
    <row r="1004" spans="1:6" ht="12.75">
      <c r="A1004" t="s">
        <v>3100</v>
      </c>
      <c r="B1004">
        <v>1</v>
      </c>
      <c r="C1004" t="s">
        <v>3101</v>
      </c>
      <c r="D1004" t="s">
        <v>3102</v>
      </c>
      <c r="E1004" t="s">
        <v>308</v>
      </c>
      <c r="F1004" t="s">
        <v>3103</v>
      </c>
    </row>
    <row r="1005" spans="1:6" ht="12.75">
      <c r="A1005" t="s">
        <v>3104</v>
      </c>
      <c r="B1005">
        <v>1</v>
      </c>
      <c r="C1005" t="s">
        <v>3105</v>
      </c>
      <c r="D1005" t="s">
        <v>3106</v>
      </c>
      <c r="E1005" t="s">
        <v>308</v>
      </c>
      <c r="F1005" t="s">
        <v>3103</v>
      </c>
    </row>
    <row r="1006" spans="1:6" ht="12.75">
      <c r="A1006" t="s">
        <v>3107</v>
      </c>
      <c r="B1006">
        <v>1</v>
      </c>
      <c r="C1006" t="s">
        <v>3108</v>
      </c>
      <c r="D1006" t="s">
        <v>3109</v>
      </c>
      <c r="E1006" t="s">
        <v>308</v>
      </c>
      <c r="F1006" t="s">
        <v>3103</v>
      </c>
    </row>
    <row r="1007" spans="1:6" ht="12.75">
      <c r="A1007" t="s">
        <v>3110</v>
      </c>
      <c r="B1007">
        <v>1</v>
      </c>
      <c r="C1007" t="s">
        <v>3111</v>
      </c>
      <c r="D1007" t="s">
        <v>3112</v>
      </c>
      <c r="E1007" t="s">
        <v>308</v>
      </c>
      <c r="F1007" t="s">
        <v>3113</v>
      </c>
    </row>
    <row r="1008" spans="1:6" ht="12.75">
      <c r="A1008" t="s">
        <v>3114</v>
      </c>
      <c r="B1008">
        <v>1</v>
      </c>
      <c r="C1008" t="s">
        <v>3115</v>
      </c>
      <c r="D1008" t="s">
        <v>3116</v>
      </c>
      <c r="E1008" t="s">
        <v>308</v>
      </c>
      <c r="F1008" t="s">
        <v>3117</v>
      </c>
    </row>
    <row r="1009" spans="1:6" ht="12.75">
      <c r="A1009" t="s">
        <v>3118</v>
      </c>
      <c r="B1009">
        <v>1</v>
      </c>
      <c r="C1009" t="s">
        <v>3117</v>
      </c>
      <c r="D1009" t="s">
        <v>3119</v>
      </c>
      <c r="E1009" t="s">
        <v>308</v>
      </c>
      <c r="F1009" t="s">
        <v>3117</v>
      </c>
    </row>
    <row r="1010" spans="1:6" ht="12.75">
      <c r="A1010" t="s">
        <v>3120</v>
      </c>
      <c r="B1010">
        <v>1</v>
      </c>
      <c r="C1010" t="s">
        <v>3121</v>
      </c>
      <c r="D1010" t="s">
        <v>3122</v>
      </c>
      <c r="E1010" t="s">
        <v>308</v>
      </c>
      <c r="F1010" t="s">
        <v>3117</v>
      </c>
    </row>
    <row r="1011" spans="1:6" ht="12.75">
      <c r="A1011" t="s">
        <v>3123</v>
      </c>
      <c r="B1011">
        <v>1</v>
      </c>
      <c r="C1011" t="s">
        <v>3124</v>
      </c>
      <c r="D1011" t="s">
        <v>3125</v>
      </c>
      <c r="E1011" t="s">
        <v>308</v>
      </c>
      <c r="F1011" t="s">
        <v>3117</v>
      </c>
    </row>
    <row r="1012" spans="1:6" ht="12.75">
      <c r="A1012" t="s">
        <v>3126</v>
      </c>
      <c r="B1012">
        <v>1</v>
      </c>
      <c r="C1012" t="s">
        <v>3127</v>
      </c>
      <c r="D1012" t="s">
        <v>3128</v>
      </c>
      <c r="E1012" t="s">
        <v>308</v>
      </c>
      <c r="F1012" t="s">
        <v>3117</v>
      </c>
    </row>
    <row r="1013" spans="1:6" ht="12.75">
      <c r="A1013" t="s">
        <v>3129</v>
      </c>
      <c r="B1013">
        <v>1</v>
      </c>
      <c r="C1013" t="s">
        <v>3130</v>
      </c>
      <c r="D1013" t="s">
        <v>3131</v>
      </c>
      <c r="E1013" t="s">
        <v>308</v>
      </c>
      <c r="F1013" t="s">
        <v>3132</v>
      </c>
    </row>
    <row r="1014" spans="1:6" ht="12.75">
      <c r="A1014" t="s">
        <v>3133</v>
      </c>
      <c r="B1014">
        <v>1</v>
      </c>
      <c r="C1014" t="s">
        <v>3134</v>
      </c>
      <c r="D1014" t="s">
        <v>3135</v>
      </c>
      <c r="E1014" t="s">
        <v>308</v>
      </c>
      <c r="F1014" t="s">
        <v>3136</v>
      </c>
    </row>
    <row r="1015" spans="1:6" ht="12.75">
      <c r="A1015" t="s">
        <v>3137</v>
      </c>
      <c r="B1015">
        <v>1</v>
      </c>
      <c r="C1015" t="s">
        <v>3138</v>
      </c>
      <c r="D1015" t="s">
        <v>3139</v>
      </c>
      <c r="E1015" t="s">
        <v>308</v>
      </c>
      <c r="F1015" t="s">
        <v>3140</v>
      </c>
    </row>
    <row r="1016" spans="1:6" ht="12.75">
      <c r="A1016" t="s">
        <v>3141</v>
      </c>
      <c r="B1016">
        <v>1</v>
      </c>
      <c r="C1016" t="s">
        <v>3142</v>
      </c>
      <c r="D1016" t="s">
        <v>3143</v>
      </c>
      <c r="E1016" t="s">
        <v>308</v>
      </c>
      <c r="F1016" t="s">
        <v>3140</v>
      </c>
    </row>
    <row r="1017" spans="1:6" ht="12.75">
      <c r="A1017" t="s">
        <v>3144</v>
      </c>
      <c r="B1017">
        <v>1</v>
      </c>
      <c r="C1017" t="s">
        <v>3145</v>
      </c>
      <c r="D1017" t="s">
        <v>3146</v>
      </c>
      <c r="E1017" t="s">
        <v>308</v>
      </c>
      <c r="F1017" t="s">
        <v>3147</v>
      </c>
    </row>
    <row r="1018" spans="1:6" ht="12.75">
      <c r="A1018" t="s">
        <v>3148</v>
      </c>
      <c r="B1018">
        <v>1</v>
      </c>
      <c r="C1018" t="s">
        <v>3149</v>
      </c>
      <c r="D1018" t="s">
        <v>3150</v>
      </c>
      <c r="E1018" t="s">
        <v>308</v>
      </c>
      <c r="F1018" t="s">
        <v>3151</v>
      </c>
    </row>
    <row r="1019" spans="1:6" ht="12.75">
      <c r="A1019" t="s">
        <v>3152</v>
      </c>
      <c r="B1019">
        <v>1</v>
      </c>
      <c r="C1019" t="s">
        <v>3153</v>
      </c>
      <c r="D1019" t="s">
        <v>3154</v>
      </c>
      <c r="E1019" t="s">
        <v>308</v>
      </c>
      <c r="F1019" t="s">
        <v>3151</v>
      </c>
    </row>
    <row r="1020" spans="1:6" ht="12.75">
      <c r="A1020" t="s">
        <v>3155</v>
      </c>
      <c r="B1020">
        <v>1</v>
      </c>
      <c r="D1020" t="s">
        <v>3156</v>
      </c>
      <c r="E1020" t="s">
        <v>308</v>
      </c>
      <c r="F1020" t="s">
        <v>3151</v>
      </c>
    </row>
    <row r="1021" spans="1:6" ht="12.75">
      <c r="A1021" t="s">
        <v>3157</v>
      </c>
      <c r="B1021">
        <v>1</v>
      </c>
      <c r="C1021" t="s">
        <v>3158</v>
      </c>
      <c r="D1021" t="s">
        <v>3159</v>
      </c>
      <c r="E1021" t="s">
        <v>308</v>
      </c>
      <c r="F1021" t="s">
        <v>3151</v>
      </c>
    </row>
    <row r="1022" spans="1:6" ht="12.75">
      <c r="A1022" t="s">
        <v>3160</v>
      </c>
      <c r="B1022">
        <v>1</v>
      </c>
      <c r="C1022" t="s">
        <v>3161</v>
      </c>
      <c r="D1022" t="s">
        <v>3162</v>
      </c>
      <c r="E1022" t="s">
        <v>308</v>
      </c>
      <c r="F1022" t="s">
        <v>3163</v>
      </c>
    </row>
    <row r="1023" spans="1:6" ht="12.75">
      <c r="A1023" t="s">
        <v>3164</v>
      </c>
      <c r="B1023">
        <v>1</v>
      </c>
      <c r="C1023" t="s">
        <v>3165</v>
      </c>
      <c r="D1023" t="s">
        <v>3166</v>
      </c>
      <c r="E1023" t="s">
        <v>308</v>
      </c>
      <c r="F1023" t="s">
        <v>3167</v>
      </c>
    </row>
    <row r="1024" spans="1:6" ht="12.75">
      <c r="A1024" t="s">
        <v>3168</v>
      </c>
      <c r="B1024">
        <v>1</v>
      </c>
      <c r="C1024" t="s">
        <v>3169</v>
      </c>
      <c r="D1024" t="s">
        <v>3170</v>
      </c>
      <c r="E1024" t="s">
        <v>308</v>
      </c>
      <c r="F1024" t="s">
        <v>3167</v>
      </c>
    </row>
    <row r="1025" spans="1:6" ht="12.75">
      <c r="A1025" t="s">
        <v>182</v>
      </c>
      <c r="B1025">
        <v>1</v>
      </c>
      <c r="D1025" t="s">
        <v>3171</v>
      </c>
      <c r="E1025" t="s">
        <v>308</v>
      </c>
      <c r="F1025" t="s">
        <v>3172</v>
      </c>
    </row>
    <row r="1026" spans="1:6" ht="12.75">
      <c r="A1026" t="s">
        <v>154</v>
      </c>
      <c r="B1026">
        <v>1</v>
      </c>
      <c r="C1026" t="s">
        <v>3173</v>
      </c>
      <c r="D1026" t="s">
        <v>3174</v>
      </c>
      <c r="E1026" t="s">
        <v>308</v>
      </c>
      <c r="F1026" t="s">
        <v>3172</v>
      </c>
    </row>
    <row r="1027" spans="1:6" ht="12.75">
      <c r="A1027" t="s">
        <v>3175</v>
      </c>
      <c r="B1027">
        <v>1</v>
      </c>
      <c r="C1027" t="s">
        <v>3176</v>
      </c>
      <c r="D1027" t="s">
        <v>3177</v>
      </c>
      <c r="E1027" t="s">
        <v>308</v>
      </c>
      <c r="F1027" t="s">
        <v>3172</v>
      </c>
    </row>
    <row r="1028" spans="1:6" ht="12.75">
      <c r="A1028" t="s">
        <v>3178</v>
      </c>
      <c r="B1028">
        <v>1</v>
      </c>
      <c r="C1028" t="s">
        <v>3179</v>
      </c>
      <c r="D1028" t="s">
        <v>3180</v>
      </c>
      <c r="E1028" t="s">
        <v>308</v>
      </c>
      <c r="F1028" t="s">
        <v>3172</v>
      </c>
    </row>
    <row r="1029" spans="1:6" ht="12.75">
      <c r="A1029" t="s">
        <v>3181</v>
      </c>
      <c r="B1029">
        <v>1</v>
      </c>
      <c r="C1029" t="s">
        <v>3182</v>
      </c>
      <c r="D1029" t="s">
        <v>3183</v>
      </c>
      <c r="E1029" t="s">
        <v>308</v>
      </c>
      <c r="F1029" t="s">
        <v>3184</v>
      </c>
    </row>
    <row r="1030" spans="1:6" ht="12.75">
      <c r="A1030" t="s">
        <v>3185</v>
      </c>
      <c r="B1030">
        <v>1</v>
      </c>
      <c r="C1030" t="s">
        <v>3186</v>
      </c>
      <c r="D1030" t="s">
        <v>3187</v>
      </c>
      <c r="E1030" t="s">
        <v>308</v>
      </c>
      <c r="F1030" t="s">
        <v>3188</v>
      </c>
    </row>
    <row r="1031" spans="1:6" ht="12.75">
      <c r="A1031" t="s">
        <v>3189</v>
      </c>
      <c r="B1031">
        <v>1</v>
      </c>
      <c r="C1031" t="s">
        <v>3190</v>
      </c>
      <c r="D1031" t="s">
        <v>3191</v>
      </c>
      <c r="E1031" t="s">
        <v>308</v>
      </c>
      <c r="F1031" t="s">
        <v>3188</v>
      </c>
    </row>
    <row r="1032" spans="1:6" ht="12.75">
      <c r="A1032" t="s">
        <v>3192</v>
      </c>
      <c r="B1032">
        <v>1</v>
      </c>
      <c r="C1032" t="s">
        <v>3193</v>
      </c>
      <c r="D1032" t="s">
        <v>3194</v>
      </c>
      <c r="E1032" t="s">
        <v>308</v>
      </c>
      <c r="F1032" t="s">
        <v>3188</v>
      </c>
    </row>
    <row r="1033" spans="1:6" ht="12.75">
      <c r="A1033" t="s">
        <v>3195</v>
      </c>
      <c r="B1033">
        <v>1</v>
      </c>
      <c r="C1033" t="s">
        <v>3196</v>
      </c>
      <c r="D1033" t="s">
        <v>3197</v>
      </c>
      <c r="E1033" t="s">
        <v>308</v>
      </c>
      <c r="F1033" t="s">
        <v>3198</v>
      </c>
    </row>
    <row r="1034" spans="1:6" ht="12.75">
      <c r="A1034" t="s">
        <v>3199</v>
      </c>
      <c r="B1034">
        <v>1</v>
      </c>
      <c r="D1034" t="s">
        <v>3200</v>
      </c>
      <c r="E1034" t="s">
        <v>308</v>
      </c>
      <c r="F1034" t="s">
        <v>3198</v>
      </c>
    </row>
    <row r="1035" spans="1:6" ht="12.75">
      <c r="A1035" t="s">
        <v>3201</v>
      </c>
      <c r="B1035">
        <v>1</v>
      </c>
      <c r="C1035" t="s">
        <v>3202</v>
      </c>
      <c r="D1035" t="s">
        <v>3203</v>
      </c>
      <c r="E1035" t="s">
        <v>308</v>
      </c>
      <c r="F1035" t="s">
        <v>3198</v>
      </c>
    </row>
    <row r="1036" spans="1:6" ht="12.75">
      <c r="A1036" t="s">
        <v>3204</v>
      </c>
      <c r="B1036">
        <v>1</v>
      </c>
      <c r="C1036" t="s">
        <v>3205</v>
      </c>
      <c r="D1036" t="s">
        <v>3206</v>
      </c>
      <c r="E1036" t="s">
        <v>308</v>
      </c>
      <c r="F1036" t="s">
        <v>3198</v>
      </c>
    </row>
    <row r="1037" spans="1:6" ht="12.75">
      <c r="A1037" t="s">
        <v>3207</v>
      </c>
      <c r="B1037">
        <v>1</v>
      </c>
      <c r="C1037" t="s">
        <v>3208</v>
      </c>
      <c r="D1037" t="s">
        <v>3209</v>
      </c>
      <c r="E1037" t="s">
        <v>308</v>
      </c>
      <c r="F1037" t="s">
        <v>3198</v>
      </c>
    </row>
    <row r="1038" spans="1:6" ht="12.75">
      <c r="A1038" t="s">
        <v>3210</v>
      </c>
      <c r="B1038">
        <v>1</v>
      </c>
      <c r="C1038" t="s">
        <v>3211</v>
      </c>
      <c r="D1038" t="s">
        <v>3212</v>
      </c>
      <c r="E1038" t="s">
        <v>308</v>
      </c>
      <c r="F1038" t="s">
        <v>3198</v>
      </c>
    </row>
    <row r="1039" spans="1:6" ht="12.75">
      <c r="A1039" t="s">
        <v>3213</v>
      </c>
      <c r="B1039">
        <v>1</v>
      </c>
      <c r="D1039" t="s">
        <v>3214</v>
      </c>
      <c r="E1039" t="s">
        <v>308</v>
      </c>
      <c r="F1039" t="s">
        <v>3215</v>
      </c>
    </row>
    <row r="1040" spans="1:6" ht="12.75">
      <c r="A1040" t="s">
        <v>3216</v>
      </c>
      <c r="B1040">
        <v>1</v>
      </c>
      <c r="C1040" t="s">
        <v>3217</v>
      </c>
      <c r="D1040" t="s">
        <v>3214</v>
      </c>
      <c r="E1040" t="s">
        <v>308</v>
      </c>
      <c r="F1040" t="s">
        <v>3215</v>
      </c>
    </row>
    <row r="1041" spans="1:6" ht="12.75">
      <c r="A1041" t="s">
        <v>3218</v>
      </c>
      <c r="B1041">
        <v>1</v>
      </c>
      <c r="C1041" t="s">
        <v>3219</v>
      </c>
      <c r="D1041" t="s">
        <v>3220</v>
      </c>
      <c r="E1041" t="s">
        <v>308</v>
      </c>
      <c r="F1041" t="s">
        <v>3215</v>
      </c>
    </row>
    <row r="1042" spans="1:6" ht="12.75">
      <c r="A1042" t="s">
        <v>3221</v>
      </c>
      <c r="B1042">
        <v>1</v>
      </c>
      <c r="C1042" t="s">
        <v>3222</v>
      </c>
      <c r="D1042" t="s">
        <v>3223</v>
      </c>
      <c r="E1042" t="s">
        <v>308</v>
      </c>
      <c r="F1042" t="s">
        <v>3215</v>
      </c>
    </row>
    <row r="1043" spans="1:6" ht="12.75">
      <c r="A1043" t="s">
        <v>3224</v>
      </c>
      <c r="B1043">
        <v>1</v>
      </c>
      <c r="C1043" t="s">
        <v>3225</v>
      </c>
      <c r="D1043" t="s">
        <v>3226</v>
      </c>
      <c r="E1043" t="s">
        <v>308</v>
      </c>
      <c r="F1043" t="s">
        <v>3215</v>
      </c>
    </row>
    <row r="1044" spans="1:6" ht="12.75">
      <c r="A1044" t="s">
        <v>3227</v>
      </c>
      <c r="B1044">
        <v>1</v>
      </c>
      <c r="C1044" t="s">
        <v>3228</v>
      </c>
      <c r="D1044" t="s">
        <v>3229</v>
      </c>
      <c r="E1044" t="s">
        <v>308</v>
      </c>
      <c r="F1044" t="s">
        <v>3230</v>
      </c>
    </row>
    <row r="1045" spans="1:6" ht="12.75">
      <c r="A1045" t="s">
        <v>3231</v>
      </c>
      <c r="B1045">
        <v>1</v>
      </c>
      <c r="C1045" t="s">
        <v>3232</v>
      </c>
      <c r="D1045" t="s">
        <v>3233</v>
      </c>
      <c r="E1045" t="s">
        <v>308</v>
      </c>
      <c r="F1045" t="s">
        <v>3234</v>
      </c>
    </row>
    <row r="1046" spans="1:6" ht="12.75">
      <c r="A1046" t="s">
        <v>3235</v>
      </c>
      <c r="B1046">
        <v>1</v>
      </c>
      <c r="C1046" t="s">
        <v>3236</v>
      </c>
      <c r="D1046" t="s">
        <v>3237</v>
      </c>
      <c r="E1046" t="s">
        <v>308</v>
      </c>
      <c r="F1046" t="s">
        <v>3238</v>
      </c>
    </row>
    <row r="1047" spans="1:6" ht="12.75">
      <c r="A1047" t="s">
        <v>3239</v>
      </c>
      <c r="B1047">
        <v>1</v>
      </c>
      <c r="C1047" t="s">
        <v>3240</v>
      </c>
      <c r="D1047" t="s">
        <v>3241</v>
      </c>
      <c r="E1047" t="s">
        <v>308</v>
      </c>
      <c r="F1047" t="s">
        <v>3238</v>
      </c>
    </row>
    <row r="1048" spans="1:6" ht="12.75">
      <c r="A1048" t="s">
        <v>3242</v>
      </c>
      <c r="B1048">
        <v>1</v>
      </c>
      <c r="C1048" t="s">
        <v>3243</v>
      </c>
      <c r="D1048" t="s">
        <v>3244</v>
      </c>
      <c r="E1048" t="s">
        <v>308</v>
      </c>
      <c r="F1048" t="s">
        <v>3238</v>
      </c>
    </row>
    <row r="1049" spans="1:6" ht="12.75">
      <c r="A1049" t="s">
        <v>3245</v>
      </c>
      <c r="B1049">
        <v>1</v>
      </c>
      <c r="C1049" t="s">
        <v>3246</v>
      </c>
      <c r="D1049" t="s">
        <v>3247</v>
      </c>
      <c r="E1049" t="s">
        <v>308</v>
      </c>
      <c r="F1049" t="s">
        <v>3238</v>
      </c>
    </row>
    <row r="1050" spans="1:6" ht="12.75">
      <c r="A1050" t="s">
        <v>3248</v>
      </c>
      <c r="B1050">
        <v>1</v>
      </c>
      <c r="C1050" t="s">
        <v>3249</v>
      </c>
      <c r="D1050" t="s">
        <v>3250</v>
      </c>
      <c r="E1050" t="s">
        <v>308</v>
      </c>
      <c r="F1050" t="s">
        <v>3251</v>
      </c>
    </row>
    <row r="1051" spans="1:6" ht="12.75">
      <c r="A1051" t="s">
        <v>3252</v>
      </c>
      <c r="B1051">
        <v>1</v>
      </c>
      <c r="C1051" t="s">
        <v>3253</v>
      </c>
      <c r="D1051" t="s">
        <v>3254</v>
      </c>
      <c r="E1051" t="s">
        <v>308</v>
      </c>
      <c r="F1051" t="s">
        <v>3255</v>
      </c>
    </row>
    <row r="1052" spans="1:6" ht="12.75">
      <c r="A1052" t="s">
        <v>3256</v>
      </c>
      <c r="B1052">
        <v>1</v>
      </c>
      <c r="D1052" t="s">
        <v>3257</v>
      </c>
      <c r="E1052" t="s">
        <v>308</v>
      </c>
      <c r="F1052" t="s">
        <v>3255</v>
      </c>
    </row>
    <row r="1053" spans="1:6" ht="12.75">
      <c r="A1053" t="s">
        <v>3258</v>
      </c>
      <c r="B1053">
        <v>1</v>
      </c>
      <c r="C1053" t="s">
        <v>3259</v>
      </c>
      <c r="D1053" t="s">
        <v>3260</v>
      </c>
      <c r="E1053" t="s">
        <v>308</v>
      </c>
      <c r="F1053" t="s">
        <v>3255</v>
      </c>
    </row>
    <row r="1054" spans="1:6" ht="12.75">
      <c r="A1054" t="s">
        <v>3261</v>
      </c>
      <c r="B1054">
        <v>1</v>
      </c>
      <c r="C1054" t="s">
        <v>3262</v>
      </c>
      <c r="D1054" t="s">
        <v>3263</v>
      </c>
      <c r="E1054" t="s">
        <v>308</v>
      </c>
      <c r="F1054" t="s">
        <v>3255</v>
      </c>
    </row>
    <row r="1055" spans="1:6" ht="12.75">
      <c r="A1055" t="s">
        <v>3264</v>
      </c>
      <c r="B1055">
        <v>1</v>
      </c>
      <c r="C1055" t="s">
        <v>3265</v>
      </c>
      <c r="D1055" t="s">
        <v>3266</v>
      </c>
      <c r="E1055" t="s">
        <v>308</v>
      </c>
      <c r="F1055" t="s">
        <v>3255</v>
      </c>
    </row>
    <row r="1056" spans="1:6" ht="12.75">
      <c r="A1056" t="s">
        <v>3267</v>
      </c>
      <c r="B1056">
        <v>1</v>
      </c>
      <c r="C1056" t="s">
        <v>3268</v>
      </c>
      <c r="D1056" t="s">
        <v>3269</v>
      </c>
      <c r="E1056" t="s">
        <v>308</v>
      </c>
      <c r="F1056" t="s">
        <v>3270</v>
      </c>
    </row>
    <row r="1057" spans="1:6" ht="12.75">
      <c r="A1057" t="s">
        <v>3271</v>
      </c>
      <c r="B1057">
        <v>1</v>
      </c>
      <c r="C1057" t="s">
        <v>3268</v>
      </c>
      <c r="D1057" t="s">
        <v>3269</v>
      </c>
      <c r="E1057" t="s">
        <v>308</v>
      </c>
      <c r="F1057" t="s">
        <v>3270</v>
      </c>
    </row>
    <row r="1058" spans="1:6" ht="12.75">
      <c r="A1058" t="s">
        <v>3272</v>
      </c>
      <c r="B1058">
        <v>1</v>
      </c>
      <c r="C1058" t="s">
        <v>3273</v>
      </c>
      <c r="D1058" t="s">
        <v>3274</v>
      </c>
      <c r="E1058" t="s">
        <v>308</v>
      </c>
      <c r="F1058" t="s">
        <v>2258</v>
      </c>
    </row>
    <row r="1059" spans="1:6" ht="12.75">
      <c r="A1059" t="s">
        <v>3275</v>
      </c>
      <c r="B1059">
        <v>1</v>
      </c>
      <c r="C1059" t="s">
        <v>3276</v>
      </c>
      <c r="D1059" t="s">
        <v>3277</v>
      </c>
      <c r="E1059" t="s">
        <v>308</v>
      </c>
      <c r="F1059" t="s">
        <v>3278</v>
      </c>
    </row>
    <row r="1060" spans="1:6" ht="12.75">
      <c r="A1060" t="s">
        <v>3279</v>
      </c>
      <c r="B1060">
        <v>1</v>
      </c>
      <c r="C1060" t="s">
        <v>3280</v>
      </c>
      <c r="D1060" t="s">
        <v>3281</v>
      </c>
      <c r="E1060" t="s">
        <v>308</v>
      </c>
      <c r="F1060" t="s">
        <v>3282</v>
      </c>
    </row>
    <row r="1061" spans="1:6" ht="12.75">
      <c r="A1061" t="s">
        <v>3283</v>
      </c>
      <c r="B1061">
        <v>1</v>
      </c>
      <c r="C1061" t="s">
        <v>3284</v>
      </c>
      <c r="D1061" t="s">
        <v>3285</v>
      </c>
      <c r="E1061" t="s">
        <v>308</v>
      </c>
      <c r="F1061" t="s">
        <v>1934</v>
      </c>
    </row>
    <row r="1062" spans="1:6" ht="12.75">
      <c r="A1062" t="s">
        <v>3286</v>
      </c>
      <c r="B1062">
        <v>1</v>
      </c>
      <c r="C1062" t="s">
        <v>3287</v>
      </c>
      <c r="D1062" t="s">
        <v>3288</v>
      </c>
      <c r="E1062" t="s">
        <v>308</v>
      </c>
      <c r="F1062" t="s">
        <v>1934</v>
      </c>
    </row>
    <row r="1063" spans="1:6" ht="12.75">
      <c r="A1063" t="s">
        <v>3289</v>
      </c>
      <c r="B1063">
        <v>1</v>
      </c>
      <c r="C1063" t="s">
        <v>3290</v>
      </c>
      <c r="D1063" t="s">
        <v>3291</v>
      </c>
      <c r="E1063" t="s">
        <v>308</v>
      </c>
      <c r="F1063" t="s">
        <v>1934</v>
      </c>
    </row>
    <row r="1064" spans="1:6" ht="12.75">
      <c r="A1064" t="s">
        <v>3292</v>
      </c>
      <c r="B1064">
        <v>1</v>
      </c>
      <c r="C1064" t="s">
        <v>3293</v>
      </c>
      <c r="D1064" t="s">
        <v>3294</v>
      </c>
      <c r="E1064" t="s">
        <v>308</v>
      </c>
      <c r="F1064" t="s">
        <v>1934</v>
      </c>
    </row>
    <row r="1065" spans="1:6" ht="12.75">
      <c r="A1065" t="s">
        <v>3295</v>
      </c>
      <c r="B1065">
        <v>1</v>
      </c>
      <c r="C1065" t="s">
        <v>3296</v>
      </c>
      <c r="D1065" t="s">
        <v>3297</v>
      </c>
      <c r="E1065" t="s">
        <v>308</v>
      </c>
      <c r="F1065" t="s">
        <v>3298</v>
      </c>
    </row>
    <row r="1066" spans="1:6" ht="12.75">
      <c r="A1066" t="s">
        <v>3299</v>
      </c>
      <c r="B1066">
        <v>1</v>
      </c>
      <c r="C1066" t="s">
        <v>3300</v>
      </c>
      <c r="D1066" t="s">
        <v>3301</v>
      </c>
      <c r="E1066" t="s">
        <v>308</v>
      </c>
      <c r="F1066" t="s">
        <v>3302</v>
      </c>
    </row>
    <row r="1067" spans="1:6" ht="12.75">
      <c r="A1067" t="s">
        <v>85</v>
      </c>
      <c r="B1067">
        <v>1</v>
      </c>
      <c r="C1067" t="s">
        <v>3303</v>
      </c>
      <c r="D1067" t="s">
        <v>3304</v>
      </c>
      <c r="E1067" t="s">
        <v>308</v>
      </c>
      <c r="F1067" t="s">
        <v>3305</v>
      </c>
    </row>
    <row r="1068" spans="1:6" ht="12.75">
      <c r="A1068" t="s">
        <v>3306</v>
      </c>
      <c r="B1068">
        <v>1</v>
      </c>
      <c r="C1068" t="s">
        <v>3307</v>
      </c>
      <c r="D1068" t="s">
        <v>3308</v>
      </c>
      <c r="E1068" t="s">
        <v>308</v>
      </c>
      <c r="F1068" t="s">
        <v>3305</v>
      </c>
    </row>
    <row r="1069" spans="1:6" ht="12.75">
      <c r="A1069" t="s">
        <v>3309</v>
      </c>
      <c r="B1069">
        <v>1</v>
      </c>
      <c r="C1069" t="s">
        <v>3310</v>
      </c>
      <c r="D1069" t="s">
        <v>3311</v>
      </c>
      <c r="E1069" t="s">
        <v>308</v>
      </c>
      <c r="F1069" t="s">
        <v>3305</v>
      </c>
    </row>
    <row r="1070" spans="1:6" ht="12.75">
      <c r="A1070" t="s">
        <v>3312</v>
      </c>
      <c r="B1070">
        <v>1</v>
      </c>
      <c r="C1070" t="s">
        <v>3313</v>
      </c>
      <c r="D1070" t="s">
        <v>3314</v>
      </c>
      <c r="E1070" t="s">
        <v>308</v>
      </c>
      <c r="F1070" t="s">
        <v>3305</v>
      </c>
    </row>
    <row r="1071" spans="1:6" ht="12.75">
      <c r="A1071" t="s">
        <v>3315</v>
      </c>
      <c r="B1071">
        <v>1</v>
      </c>
      <c r="D1071" t="s">
        <v>3316</v>
      </c>
      <c r="E1071" t="s">
        <v>308</v>
      </c>
      <c r="F1071" t="s">
        <v>3305</v>
      </c>
    </row>
    <row r="1072" spans="1:6" ht="12.75">
      <c r="A1072" t="s">
        <v>3317</v>
      </c>
      <c r="B1072">
        <v>1</v>
      </c>
      <c r="C1072" t="s">
        <v>3318</v>
      </c>
      <c r="D1072" t="s">
        <v>3319</v>
      </c>
      <c r="E1072" t="s">
        <v>308</v>
      </c>
      <c r="F1072" t="s">
        <v>3305</v>
      </c>
    </row>
    <row r="1073" spans="1:6" ht="12.75">
      <c r="A1073" t="s">
        <v>3320</v>
      </c>
      <c r="B1073">
        <v>1</v>
      </c>
      <c r="C1073" t="s">
        <v>3321</v>
      </c>
      <c r="D1073" t="s">
        <v>3322</v>
      </c>
      <c r="E1073" t="s">
        <v>308</v>
      </c>
      <c r="F1073" t="s">
        <v>3305</v>
      </c>
    </row>
    <row r="1074" spans="1:6" ht="12.75">
      <c r="A1074" t="s">
        <v>3323</v>
      </c>
      <c r="B1074">
        <v>1</v>
      </c>
      <c r="C1074" t="s">
        <v>3324</v>
      </c>
      <c r="D1074" t="s">
        <v>3325</v>
      </c>
      <c r="E1074" t="s">
        <v>308</v>
      </c>
      <c r="F1074" t="s">
        <v>3305</v>
      </c>
    </row>
    <row r="1075" spans="1:6" ht="12.75">
      <c r="A1075" t="s">
        <v>3326</v>
      </c>
      <c r="B1075">
        <v>1</v>
      </c>
      <c r="C1075" t="s">
        <v>3327</v>
      </c>
      <c r="D1075" t="s">
        <v>3328</v>
      </c>
      <c r="E1075" t="s">
        <v>308</v>
      </c>
      <c r="F1075" t="s">
        <v>3305</v>
      </c>
    </row>
    <row r="1076" spans="1:6" ht="12.75">
      <c r="A1076" t="s">
        <v>3329</v>
      </c>
      <c r="B1076">
        <v>1</v>
      </c>
      <c r="C1076" t="s">
        <v>3330</v>
      </c>
      <c r="D1076" t="s">
        <v>3331</v>
      </c>
      <c r="E1076" t="s">
        <v>308</v>
      </c>
      <c r="F1076" t="s">
        <v>3305</v>
      </c>
    </row>
    <row r="1077" spans="1:6" ht="12.75">
      <c r="A1077" t="s">
        <v>3332</v>
      </c>
      <c r="B1077">
        <v>1</v>
      </c>
      <c r="C1077" t="s">
        <v>3333</v>
      </c>
      <c r="D1077" t="s">
        <v>3334</v>
      </c>
      <c r="E1077" t="s">
        <v>308</v>
      </c>
      <c r="F1077" t="s">
        <v>3305</v>
      </c>
    </row>
    <row r="1078" spans="1:6" ht="12.75">
      <c r="A1078" t="s">
        <v>3335</v>
      </c>
      <c r="B1078">
        <v>1</v>
      </c>
      <c r="D1078" t="s">
        <v>3331</v>
      </c>
      <c r="E1078" t="s">
        <v>308</v>
      </c>
      <c r="F1078" t="s">
        <v>3305</v>
      </c>
    </row>
    <row r="1079" spans="1:6" ht="12.75">
      <c r="A1079" t="s">
        <v>3336</v>
      </c>
      <c r="B1079">
        <v>1</v>
      </c>
      <c r="C1079" t="s">
        <v>3337</v>
      </c>
      <c r="D1079" t="s">
        <v>3338</v>
      </c>
      <c r="E1079" t="s">
        <v>308</v>
      </c>
      <c r="F1079" t="s">
        <v>3305</v>
      </c>
    </row>
    <row r="1080" spans="1:6" ht="12.75">
      <c r="A1080" t="s">
        <v>3339</v>
      </c>
      <c r="B1080">
        <v>1</v>
      </c>
      <c r="C1080" t="s">
        <v>3340</v>
      </c>
      <c r="D1080" t="s">
        <v>3341</v>
      </c>
      <c r="E1080" t="s">
        <v>308</v>
      </c>
      <c r="F1080" t="s">
        <v>3305</v>
      </c>
    </row>
    <row r="1081" spans="1:6" ht="12.75">
      <c r="A1081" t="s">
        <v>3342</v>
      </c>
      <c r="B1081">
        <v>1</v>
      </c>
      <c r="C1081" t="s">
        <v>3343</v>
      </c>
      <c r="D1081" t="s">
        <v>3344</v>
      </c>
      <c r="E1081" t="s">
        <v>308</v>
      </c>
      <c r="F1081" t="s">
        <v>3305</v>
      </c>
    </row>
    <row r="1082" spans="1:6" ht="12.75">
      <c r="A1082" t="s">
        <v>3345</v>
      </c>
      <c r="B1082">
        <v>1</v>
      </c>
      <c r="C1082" t="s">
        <v>3346</v>
      </c>
      <c r="D1082" t="s">
        <v>3347</v>
      </c>
      <c r="E1082" t="s">
        <v>308</v>
      </c>
      <c r="F1082" t="s">
        <v>3305</v>
      </c>
    </row>
    <row r="1083" spans="1:6" ht="12.75">
      <c r="A1083" t="s">
        <v>3348</v>
      </c>
      <c r="B1083">
        <v>1</v>
      </c>
      <c r="C1083" t="s">
        <v>3349</v>
      </c>
      <c r="D1083" t="s">
        <v>3350</v>
      </c>
      <c r="E1083" t="s">
        <v>308</v>
      </c>
      <c r="F1083" t="s">
        <v>3305</v>
      </c>
    </row>
    <row r="1084" spans="1:6" ht="12.75">
      <c r="A1084" t="s">
        <v>3351</v>
      </c>
      <c r="B1084">
        <v>1</v>
      </c>
      <c r="C1084" t="s">
        <v>3352</v>
      </c>
      <c r="D1084" t="s">
        <v>3353</v>
      </c>
      <c r="E1084" t="s">
        <v>308</v>
      </c>
      <c r="F1084" t="s">
        <v>3305</v>
      </c>
    </row>
    <row r="1085" spans="1:6" ht="12.75">
      <c r="A1085" t="s">
        <v>3354</v>
      </c>
      <c r="B1085">
        <v>1</v>
      </c>
      <c r="C1085" t="s">
        <v>3355</v>
      </c>
      <c r="D1085" t="s">
        <v>3356</v>
      </c>
      <c r="E1085" t="s">
        <v>308</v>
      </c>
      <c r="F1085" t="s">
        <v>3305</v>
      </c>
    </row>
    <row r="1086" spans="1:6" ht="12.75">
      <c r="A1086" t="s">
        <v>3357</v>
      </c>
      <c r="B1086">
        <v>1</v>
      </c>
      <c r="C1086" t="s">
        <v>3358</v>
      </c>
      <c r="D1086" t="s">
        <v>3304</v>
      </c>
      <c r="E1086" t="s">
        <v>308</v>
      </c>
      <c r="F1086" t="s">
        <v>3305</v>
      </c>
    </row>
    <row r="1087" spans="1:6" ht="12.75">
      <c r="A1087" t="s">
        <v>3359</v>
      </c>
      <c r="B1087">
        <v>1</v>
      </c>
      <c r="C1087" t="s">
        <v>3360</v>
      </c>
      <c r="D1087" t="s">
        <v>3361</v>
      </c>
      <c r="E1087" t="s">
        <v>308</v>
      </c>
      <c r="F1087" t="s">
        <v>3362</v>
      </c>
    </row>
    <row r="1088" spans="1:6" ht="12.75">
      <c r="A1088" t="s">
        <v>3363</v>
      </c>
      <c r="B1088">
        <v>1</v>
      </c>
      <c r="C1088" t="s">
        <v>3364</v>
      </c>
      <c r="D1088" t="s">
        <v>3365</v>
      </c>
      <c r="E1088" t="s">
        <v>308</v>
      </c>
      <c r="F1088" t="s">
        <v>3362</v>
      </c>
    </row>
    <row r="1089" spans="1:6" ht="12.75">
      <c r="A1089" t="s">
        <v>3366</v>
      </c>
      <c r="B1089">
        <v>1</v>
      </c>
      <c r="C1089" t="s">
        <v>3367</v>
      </c>
      <c r="D1089" t="s">
        <v>3368</v>
      </c>
      <c r="E1089" t="s">
        <v>308</v>
      </c>
      <c r="F1089" t="s">
        <v>3362</v>
      </c>
    </row>
    <row r="1090" spans="1:6" ht="12.75">
      <c r="A1090" t="s">
        <v>3369</v>
      </c>
      <c r="B1090">
        <v>1</v>
      </c>
      <c r="C1090" t="s">
        <v>3370</v>
      </c>
      <c r="D1090" t="s">
        <v>3371</v>
      </c>
      <c r="E1090" t="s">
        <v>308</v>
      </c>
      <c r="F1090" t="s">
        <v>3362</v>
      </c>
    </row>
    <row r="1091" spans="1:6" ht="12.75">
      <c r="A1091" t="s">
        <v>3372</v>
      </c>
      <c r="B1091">
        <v>1</v>
      </c>
      <c r="C1091" t="s">
        <v>3373</v>
      </c>
      <c r="D1091" t="s">
        <v>3374</v>
      </c>
      <c r="E1091" t="s">
        <v>308</v>
      </c>
      <c r="F1091" t="s">
        <v>3362</v>
      </c>
    </row>
    <row r="1092" spans="1:6" ht="12.75">
      <c r="A1092" t="s">
        <v>3375</v>
      </c>
      <c r="B1092">
        <v>1</v>
      </c>
      <c r="C1092" t="s">
        <v>3376</v>
      </c>
      <c r="D1092" t="s">
        <v>3377</v>
      </c>
      <c r="E1092" t="s">
        <v>308</v>
      </c>
      <c r="F1092" t="s">
        <v>3305</v>
      </c>
    </row>
    <row r="1093" spans="1:6" ht="12.75">
      <c r="A1093" t="s">
        <v>3378</v>
      </c>
      <c r="B1093">
        <v>1</v>
      </c>
      <c r="C1093" t="s">
        <v>3379</v>
      </c>
      <c r="D1093" t="s">
        <v>3380</v>
      </c>
      <c r="E1093" t="s">
        <v>308</v>
      </c>
      <c r="F1093" t="s">
        <v>2157</v>
      </c>
    </row>
    <row r="1094" spans="1:6" ht="12.75">
      <c r="A1094" t="s">
        <v>3381</v>
      </c>
      <c r="B1094">
        <v>1</v>
      </c>
      <c r="C1094" t="s">
        <v>3382</v>
      </c>
      <c r="D1094" t="s">
        <v>3139</v>
      </c>
      <c r="E1094" t="s">
        <v>308</v>
      </c>
      <c r="F1094" t="s">
        <v>3383</v>
      </c>
    </row>
    <row r="1095" spans="1:6" ht="12.75">
      <c r="A1095" t="s">
        <v>3384</v>
      </c>
      <c r="B1095">
        <v>1</v>
      </c>
      <c r="C1095" t="s">
        <v>3385</v>
      </c>
      <c r="D1095" t="s">
        <v>3386</v>
      </c>
      <c r="E1095" t="s">
        <v>308</v>
      </c>
      <c r="F1095" t="s">
        <v>3387</v>
      </c>
    </row>
    <row r="1096" spans="1:6" ht="12.75">
      <c r="A1096" t="s">
        <v>3388</v>
      </c>
      <c r="B1096">
        <v>1</v>
      </c>
      <c r="C1096" t="s">
        <v>3389</v>
      </c>
      <c r="D1096" t="s">
        <v>3390</v>
      </c>
      <c r="E1096" t="s">
        <v>308</v>
      </c>
      <c r="F1096" t="s">
        <v>3387</v>
      </c>
    </row>
    <row r="1097" spans="1:6" ht="12.75">
      <c r="A1097" t="s">
        <v>3391</v>
      </c>
      <c r="B1097">
        <v>1</v>
      </c>
      <c r="C1097" t="s">
        <v>3392</v>
      </c>
      <c r="D1097" t="s">
        <v>3393</v>
      </c>
      <c r="E1097" t="s">
        <v>308</v>
      </c>
      <c r="F1097" t="s">
        <v>3387</v>
      </c>
    </row>
    <row r="1098" spans="1:6" ht="12.75">
      <c r="A1098" t="s">
        <v>3394</v>
      </c>
      <c r="B1098">
        <v>1</v>
      </c>
      <c r="C1098" t="s">
        <v>3395</v>
      </c>
      <c r="D1098" t="s">
        <v>3396</v>
      </c>
      <c r="E1098" t="s">
        <v>308</v>
      </c>
      <c r="F1098" t="s">
        <v>3387</v>
      </c>
    </row>
    <row r="1099" spans="1:6" ht="12.75">
      <c r="A1099" t="s">
        <v>3397</v>
      </c>
      <c r="B1099">
        <v>1</v>
      </c>
      <c r="C1099" t="s">
        <v>3398</v>
      </c>
      <c r="D1099" t="s">
        <v>3399</v>
      </c>
      <c r="E1099" t="s">
        <v>308</v>
      </c>
      <c r="F1099" t="s">
        <v>3387</v>
      </c>
    </row>
    <row r="1100" spans="1:6" ht="12.75">
      <c r="A1100" t="s">
        <v>3400</v>
      </c>
      <c r="B1100">
        <v>1</v>
      </c>
      <c r="C1100" t="s">
        <v>3401</v>
      </c>
      <c r="D1100" t="s">
        <v>3402</v>
      </c>
      <c r="E1100" t="s">
        <v>308</v>
      </c>
      <c r="F1100" t="s">
        <v>3387</v>
      </c>
    </row>
    <row r="1101" spans="1:6" ht="12.75">
      <c r="A1101" t="s">
        <v>3403</v>
      </c>
      <c r="B1101">
        <v>1</v>
      </c>
      <c r="C1101" t="s">
        <v>3404</v>
      </c>
      <c r="D1101" t="s">
        <v>3405</v>
      </c>
      <c r="E1101" t="s">
        <v>308</v>
      </c>
      <c r="F1101" t="s">
        <v>3387</v>
      </c>
    </row>
    <row r="1102" spans="1:6" ht="12.75">
      <c r="A1102" t="s">
        <v>3406</v>
      </c>
      <c r="B1102">
        <v>1</v>
      </c>
      <c r="C1102" t="s">
        <v>3407</v>
      </c>
      <c r="D1102" t="s">
        <v>3408</v>
      </c>
      <c r="E1102" t="s">
        <v>308</v>
      </c>
      <c r="F1102" t="s">
        <v>3387</v>
      </c>
    </row>
    <row r="1103" spans="1:6" ht="12.75">
      <c r="A1103" t="s">
        <v>3409</v>
      </c>
      <c r="B1103">
        <v>1</v>
      </c>
      <c r="C1103" t="s">
        <v>3410</v>
      </c>
      <c r="D1103" t="s">
        <v>3411</v>
      </c>
      <c r="E1103" t="s">
        <v>308</v>
      </c>
      <c r="F1103" t="s">
        <v>3387</v>
      </c>
    </row>
    <row r="1104" spans="1:6" ht="12.75">
      <c r="A1104" t="s">
        <v>3412</v>
      </c>
      <c r="B1104">
        <v>1</v>
      </c>
      <c r="C1104" t="s">
        <v>3413</v>
      </c>
      <c r="D1104" t="s">
        <v>3399</v>
      </c>
      <c r="E1104" t="s">
        <v>308</v>
      </c>
      <c r="F1104" t="s">
        <v>3387</v>
      </c>
    </row>
    <row r="1105" spans="1:6" ht="12.75">
      <c r="A1105" t="s">
        <v>3414</v>
      </c>
      <c r="B1105">
        <v>1</v>
      </c>
      <c r="C1105" t="s">
        <v>3415</v>
      </c>
      <c r="D1105" t="s">
        <v>3416</v>
      </c>
      <c r="E1105" t="s">
        <v>308</v>
      </c>
      <c r="F1105" t="s">
        <v>3417</v>
      </c>
    </row>
    <row r="1106" spans="1:6" ht="12.75">
      <c r="A1106" t="s">
        <v>3418</v>
      </c>
      <c r="B1106">
        <v>1</v>
      </c>
      <c r="C1106" t="s">
        <v>3419</v>
      </c>
      <c r="D1106" t="s">
        <v>3420</v>
      </c>
      <c r="E1106" t="s">
        <v>308</v>
      </c>
      <c r="F1106" t="s">
        <v>3421</v>
      </c>
    </row>
    <row r="1107" spans="1:6" ht="12.75">
      <c r="A1107" t="s">
        <v>3422</v>
      </c>
      <c r="B1107">
        <v>1</v>
      </c>
      <c r="C1107" t="s">
        <v>3423</v>
      </c>
      <c r="D1107" t="s">
        <v>3424</v>
      </c>
      <c r="E1107" t="s">
        <v>308</v>
      </c>
      <c r="F1107" t="s">
        <v>3425</v>
      </c>
    </row>
    <row r="1108" spans="1:6" ht="12.75">
      <c r="A1108" t="s">
        <v>3426</v>
      </c>
      <c r="B1108">
        <v>1</v>
      </c>
      <c r="C1108" t="s">
        <v>3427</v>
      </c>
      <c r="D1108" t="s">
        <v>3428</v>
      </c>
      <c r="E1108" t="s">
        <v>308</v>
      </c>
      <c r="F1108" t="s">
        <v>3425</v>
      </c>
    </row>
    <row r="1109" spans="1:6" ht="12.75">
      <c r="A1109" t="s">
        <v>3429</v>
      </c>
      <c r="B1109">
        <v>1</v>
      </c>
      <c r="C1109" t="s">
        <v>3430</v>
      </c>
      <c r="D1109" t="s">
        <v>3431</v>
      </c>
      <c r="E1109" t="s">
        <v>308</v>
      </c>
      <c r="F1109" t="s">
        <v>3432</v>
      </c>
    </row>
    <row r="1110" spans="1:6" ht="12.75">
      <c r="A1110" t="s">
        <v>3433</v>
      </c>
      <c r="B1110">
        <v>1</v>
      </c>
      <c r="C1110" t="s">
        <v>3434</v>
      </c>
      <c r="D1110" t="s">
        <v>3435</v>
      </c>
      <c r="E1110" t="s">
        <v>308</v>
      </c>
      <c r="F1110" t="s">
        <v>3436</v>
      </c>
    </row>
    <row r="1111" spans="1:6" ht="12.75">
      <c r="A1111" t="s">
        <v>3437</v>
      </c>
      <c r="B1111">
        <v>1</v>
      </c>
      <c r="C1111" t="s">
        <v>3438</v>
      </c>
      <c r="D1111" t="s">
        <v>3439</v>
      </c>
      <c r="E1111" t="s">
        <v>308</v>
      </c>
      <c r="F1111" t="s">
        <v>3440</v>
      </c>
    </row>
    <row r="1112" spans="1:6" ht="12.75">
      <c r="A1112" t="s">
        <v>3441</v>
      </c>
      <c r="B1112">
        <v>1</v>
      </c>
      <c r="C1112" t="s">
        <v>3442</v>
      </c>
      <c r="D1112" t="s">
        <v>3443</v>
      </c>
      <c r="E1112" t="s">
        <v>308</v>
      </c>
      <c r="F1112" t="s">
        <v>2307</v>
      </c>
    </row>
    <row r="1113" spans="1:6" ht="12.75">
      <c r="A1113" t="s">
        <v>3444</v>
      </c>
      <c r="B1113">
        <v>1</v>
      </c>
      <c r="C1113" t="s">
        <v>3445</v>
      </c>
      <c r="D1113" t="s">
        <v>3446</v>
      </c>
      <c r="E1113" t="s">
        <v>308</v>
      </c>
      <c r="F1113" t="s">
        <v>3447</v>
      </c>
    </row>
    <row r="1114" spans="1:6" ht="12.75">
      <c r="A1114" t="s">
        <v>3448</v>
      </c>
      <c r="B1114">
        <v>1</v>
      </c>
      <c r="C1114" t="s">
        <v>3449</v>
      </c>
      <c r="D1114" t="s">
        <v>3450</v>
      </c>
      <c r="E1114" t="s">
        <v>308</v>
      </c>
      <c r="F1114" t="s">
        <v>3451</v>
      </c>
    </row>
    <row r="1115" spans="1:6" ht="12.75">
      <c r="A1115" t="s">
        <v>3452</v>
      </c>
      <c r="B1115">
        <v>1</v>
      </c>
      <c r="C1115" t="s">
        <v>3453</v>
      </c>
      <c r="D1115" t="s">
        <v>3454</v>
      </c>
      <c r="E1115" t="s">
        <v>308</v>
      </c>
      <c r="F1115" t="s">
        <v>3455</v>
      </c>
    </row>
    <row r="1116" spans="1:6" ht="12.75">
      <c r="A1116" t="s">
        <v>3456</v>
      </c>
      <c r="B1116">
        <v>1</v>
      </c>
      <c r="C1116" t="s">
        <v>3457</v>
      </c>
      <c r="D1116" t="s">
        <v>3458</v>
      </c>
      <c r="E1116" t="s">
        <v>308</v>
      </c>
      <c r="F1116" t="s">
        <v>3459</v>
      </c>
    </row>
    <row r="1117" spans="1:6" ht="12.75">
      <c r="A1117" t="s">
        <v>3460</v>
      </c>
      <c r="B1117">
        <v>1</v>
      </c>
      <c r="C1117" t="s">
        <v>3461</v>
      </c>
      <c r="D1117" t="s">
        <v>3462</v>
      </c>
      <c r="E1117" t="s">
        <v>308</v>
      </c>
      <c r="F1117" t="s">
        <v>3459</v>
      </c>
    </row>
    <row r="1118" spans="1:6" ht="12.75">
      <c r="A1118" t="s">
        <v>284</v>
      </c>
      <c r="B1118">
        <v>1</v>
      </c>
      <c r="C1118" t="s">
        <v>3463</v>
      </c>
      <c r="D1118" t="s">
        <v>3464</v>
      </c>
      <c r="E1118" t="s">
        <v>308</v>
      </c>
      <c r="F1118" t="s">
        <v>3459</v>
      </c>
    </row>
    <row r="1119" spans="1:6" ht="12.75">
      <c r="A1119" t="s">
        <v>3465</v>
      </c>
      <c r="B1119">
        <v>1</v>
      </c>
      <c r="C1119" t="s">
        <v>3466</v>
      </c>
      <c r="D1119" t="s">
        <v>3467</v>
      </c>
      <c r="E1119" t="s">
        <v>308</v>
      </c>
      <c r="F1119" t="s">
        <v>3459</v>
      </c>
    </row>
    <row r="1120" spans="1:6" ht="12.75">
      <c r="A1120" t="s">
        <v>3468</v>
      </c>
      <c r="B1120">
        <v>1</v>
      </c>
      <c r="C1120" t="s">
        <v>3469</v>
      </c>
      <c r="D1120" t="s">
        <v>3470</v>
      </c>
      <c r="E1120" t="s">
        <v>308</v>
      </c>
      <c r="F1120" t="s">
        <v>3459</v>
      </c>
    </row>
    <row r="1121" spans="1:6" ht="12.75">
      <c r="A1121" t="s">
        <v>3471</v>
      </c>
      <c r="B1121">
        <v>1</v>
      </c>
      <c r="C1121" t="s">
        <v>3472</v>
      </c>
      <c r="D1121" t="s">
        <v>3473</v>
      </c>
      <c r="E1121" t="s">
        <v>308</v>
      </c>
      <c r="F1121" t="s">
        <v>3459</v>
      </c>
    </row>
    <row r="1122" spans="1:6" ht="12.75">
      <c r="A1122" t="s">
        <v>3474</v>
      </c>
      <c r="B1122">
        <v>1</v>
      </c>
      <c r="C1122" t="s">
        <v>3475</v>
      </c>
      <c r="D1122" t="s">
        <v>3476</v>
      </c>
      <c r="E1122" t="s">
        <v>308</v>
      </c>
      <c r="F1122" t="s">
        <v>3459</v>
      </c>
    </row>
    <row r="1123" spans="1:6" ht="12.75">
      <c r="A1123" t="s">
        <v>3477</v>
      </c>
      <c r="B1123">
        <v>1</v>
      </c>
      <c r="C1123" t="s">
        <v>3478</v>
      </c>
      <c r="D1123" t="s">
        <v>3479</v>
      </c>
      <c r="E1123" t="s">
        <v>308</v>
      </c>
      <c r="F1123" t="s">
        <v>3459</v>
      </c>
    </row>
    <row r="1124" spans="1:6" ht="12.75">
      <c r="A1124" t="s">
        <v>3480</v>
      </c>
      <c r="B1124">
        <v>1</v>
      </c>
      <c r="C1124" t="s">
        <v>3481</v>
      </c>
      <c r="D1124" t="s">
        <v>3482</v>
      </c>
      <c r="E1124" t="s">
        <v>308</v>
      </c>
      <c r="F1124" t="s">
        <v>3459</v>
      </c>
    </row>
    <row r="1125" spans="1:6" ht="12.75">
      <c r="A1125" t="s">
        <v>3483</v>
      </c>
      <c r="B1125">
        <v>1</v>
      </c>
      <c r="C1125" t="s">
        <v>3484</v>
      </c>
      <c r="D1125" t="s">
        <v>3485</v>
      </c>
      <c r="E1125" t="s">
        <v>308</v>
      </c>
      <c r="F1125" t="s">
        <v>3459</v>
      </c>
    </row>
    <row r="1126" spans="1:6" ht="12.75">
      <c r="A1126" t="s">
        <v>3486</v>
      </c>
      <c r="B1126">
        <v>1</v>
      </c>
      <c r="C1126" t="s">
        <v>3487</v>
      </c>
      <c r="D1126" t="s">
        <v>3488</v>
      </c>
      <c r="E1126" t="s">
        <v>308</v>
      </c>
      <c r="F1126" t="s">
        <v>3459</v>
      </c>
    </row>
    <row r="1127" spans="1:6" ht="12.75">
      <c r="A1127" t="s">
        <v>3489</v>
      </c>
      <c r="B1127">
        <v>1</v>
      </c>
      <c r="C1127" t="s">
        <v>3490</v>
      </c>
      <c r="D1127" t="s">
        <v>3491</v>
      </c>
      <c r="E1127" t="s">
        <v>308</v>
      </c>
      <c r="F1127" t="s">
        <v>3459</v>
      </c>
    </row>
    <row r="1128" spans="1:6" ht="12.75">
      <c r="A1128" t="s">
        <v>3492</v>
      </c>
      <c r="B1128">
        <v>1</v>
      </c>
      <c r="C1128" t="s">
        <v>3493</v>
      </c>
      <c r="D1128" t="s">
        <v>3494</v>
      </c>
      <c r="E1128" t="s">
        <v>308</v>
      </c>
      <c r="F1128" t="s">
        <v>3495</v>
      </c>
    </row>
    <row r="1129" spans="1:6" ht="12.75">
      <c r="A1129" t="s">
        <v>3496</v>
      </c>
      <c r="B1129">
        <v>1</v>
      </c>
      <c r="C1129" t="s">
        <v>3497</v>
      </c>
      <c r="D1129" t="s">
        <v>3498</v>
      </c>
      <c r="E1129" t="s">
        <v>308</v>
      </c>
      <c r="F1129" t="s">
        <v>3495</v>
      </c>
    </row>
    <row r="1130" spans="1:6" ht="12.75">
      <c r="A1130" t="s">
        <v>3499</v>
      </c>
      <c r="B1130">
        <v>1</v>
      </c>
      <c r="C1130" t="s">
        <v>3500</v>
      </c>
      <c r="D1130" t="s">
        <v>3501</v>
      </c>
      <c r="E1130" t="s">
        <v>308</v>
      </c>
      <c r="F1130" t="s">
        <v>3495</v>
      </c>
    </row>
    <row r="1131" spans="1:6" ht="12.75">
      <c r="A1131" t="s">
        <v>3502</v>
      </c>
      <c r="B1131">
        <v>1</v>
      </c>
      <c r="D1131" t="s">
        <v>3503</v>
      </c>
      <c r="E1131" t="s">
        <v>308</v>
      </c>
      <c r="F1131" t="s">
        <v>3504</v>
      </c>
    </row>
    <row r="1132" spans="1:6" ht="12.75">
      <c r="A1132" t="s">
        <v>3505</v>
      </c>
      <c r="B1132">
        <v>1</v>
      </c>
      <c r="D1132" t="s">
        <v>3506</v>
      </c>
      <c r="E1132" t="s">
        <v>308</v>
      </c>
      <c r="F1132" t="s">
        <v>3504</v>
      </c>
    </row>
    <row r="1133" spans="1:6" ht="12.75">
      <c r="A1133" t="s">
        <v>3507</v>
      </c>
      <c r="B1133">
        <v>1</v>
      </c>
      <c r="C1133" t="s">
        <v>3508</v>
      </c>
      <c r="D1133" t="s">
        <v>3509</v>
      </c>
      <c r="E1133" t="s">
        <v>308</v>
      </c>
      <c r="F1133" t="s">
        <v>3504</v>
      </c>
    </row>
    <row r="1134" spans="1:6" ht="12.75">
      <c r="A1134" t="s">
        <v>3510</v>
      </c>
      <c r="B1134">
        <v>1</v>
      </c>
      <c r="D1134" t="s">
        <v>3511</v>
      </c>
      <c r="E1134" t="s">
        <v>308</v>
      </c>
      <c r="F1134" t="s">
        <v>3512</v>
      </c>
    </row>
    <row r="1135" spans="1:6" ht="12.75">
      <c r="A1135" t="s">
        <v>3513</v>
      </c>
      <c r="B1135">
        <v>1</v>
      </c>
      <c r="C1135" t="s">
        <v>3514</v>
      </c>
      <c r="D1135" t="s">
        <v>3506</v>
      </c>
      <c r="E1135" t="s">
        <v>308</v>
      </c>
      <c r="F1135" t="s">
        <v>3512</v>
      </c>
    </row>
    <row r="1136" spans="1:6" ht="12.75">
      <c r="A1136" t="s">
        <v>3515</v>
      </c>
      <c r="B1136">
        <v>1</v>
      </c>
      <c r="C1136" t="s">
        <v>3516</v>
      </c>
      <c r="D1136" t="s">
        <v>3517</v>
      </c>
      <c r="E1136" t="s">
        <v>308</v>
      </c>
      <c r="F1136" t="s">
        <v>3504</v>
      </c>
    </row>
    <row r="1137" spans="1:6" ht="12.75">
      <c r="A1137" t="s">
        <v>3518</v>
      </c>
      <c r="B1137">
        <v>1</v>
      </c>
      <c r="C1137" t="s">
        <v>3519</v>
      </c>
      <c r="D1137" t="s">
        <v>3520</v>
      </c>
      <c r="E1137" t="s">
        <v>308</v>
      </c>
      <c r="F1137" t="s">
        <v>3504</v>
      </c>
    </row>
    <row r="1138" spans="1:6" ht="12.75">
      <c r="A1138" t="s">
        <v>3521</v>
      </c>
      <c r="B1138">
        <v>1</v>
      </c>
      <c r="D1138" t="s">
        <v>3522</v>
      </c>
      <c r="E1138" t="s">
        <v>308</v>
      </c>
      <c r="F1138" t="s">
        <v>3504</v>
      </c>
    </row>
    <row r="1139" spans="1:6" ht="12.75">
      <c r="A1139" t="s">
        <v>3523</v>
      </c>
      <c r="B1139">
        <v>1</v>
      </c>
      <c r="C1139" t="s">
        <v>3524</v>
      </c>
      <c r="D1139" t="s">
        <v>3525</v>
      </c>
      <c r="E1139" t="s">
        <v>308</v>
      </c>
      <c r="F1139" t="s">
        <v>3504</v>
      </c>
    </row>
    <row r="1140" spans="1:6" ht="12.75">
      <c r="A1140" t="s">
        <v>3526</v>
      </c>
      <c r="B1140">
        <v>1</v>
      </c>
      <c r="C1140" t="s">
        <v>3527</v>
      </c>
      <c r="D1140" t="s">
        <v>3528</v>
      </c>
      <c r="E1140" t="s">
        <v>308</v>
      </c>
      <c r="F1140" t="s">
        <v>3504</v>
      </c>
    </row>
    <row r="1141" spans="1:6" ht="12.75">
      <c r="A1141" t="s">
        <v>3529</v>
      </c>
      <c r="B1141">
        <v>1</v>
      </c>
      <c r="C1141" t="s">
        <v>3530</v>
      </c>
      <c r="D1141" t="s">
        <v>3531</v>
      </c>
      <c r="E1141" t="s">
        <v>308</v>
      </c>
      <c r="F1141" t="s">
        <v>3504</v>
      </c>
    </row>
    <row r="1142" spans="1:6" ht="12.75">
      <c r="A1142" t="s">
        <v>3532</v>
      </c>
      <c r="B1142">
        <v>1</v>
      </c>
      <c r="C1142" t="s">
        <v>3533</v>
      </c>
      <c r="D1142" t="s">
        <v>3534</v>
      </c>
      <c r="E1142" t="s">
        <v>308</v>
      </c>
      <c r="F1142" t="s">
        <v>3535</v>
      </c>
    </row>
    <row r="1143" spans="1:6" ht="12.75">
      <c r="A1143" t="s">
        <v>3536</v>
      </c>
      <c r="B1143">
        <v>1</v>
      </c>
      <c r="C1143" t="s">
        <v>3537</v>
      </c>
      <c r="D1143" t="s">
        <v>3538</v>
      </c>
      <c r="E1143" t="s">
        <v>308</v>
      </c>
      <c r="F1143" t="s">
        <v>3535</v>
      </c>
    </row>
    <row r="1144" spans="1:6" ht="12.75">
      <c r="A1144" t="s">
        <v>3539</v>
      </c>
      <c r="B1144">
        <v>1</v>
      </c>
      <c r="C1144" t="s">
        <v>3540</v>
      </c>
      <c r="D1144" t="s">
        <v>3541</v>
      </c>
      <c r="E1144" t="s">
        <v>308</v>
      </c>
      <c r="F1144" t="s">
        <v>3535</v>
      </c>
    </row>
    <row r="1145" spans="1:6" ht="12.75">
      <c r="A1145" t="s">
        <v>3542</v>
      </c>
      <c r="B1145">
        <v>1</v>
      </c>
      <c r="C1145" t="s">
        <v>1203</v>
      </c>
      <c r="D1145" t="s">
        <v>3543</v>
      </c>
      <c r="E1145" t="s">
        <v>308</v>
      </c>
      <c r="F1145" t="s">
        <v>3535</v>
      </c>
    </row>
    <row r="1146" spans="1:6" ht="12.75">
      <c r="A1146" t="s">
        <v>3544</v>
      </c>
      <c r="B1146">
        <v>1</v>
      </c>
      <c r="C1146" t="s">
        <v>3545</v>
      </c>
      <c r="D1146" t="s">
        <v>3546</v>
      </c>
      <c r="E1146" t="s">
        <v>308</v>
      </c>
      <c r="F1146" t="s">
        <v>3535</v>
      </c>
    </row>
    <row r="1147" spans="1:6" ht="12.75">
      <c r="A1147" t="s">
        <v>3547</v>
      </c>
      <c r="B1147">
        <v>1</v>
      </c>
      <c r="C1147" t="s">
        <v>3548</v>
      </c>
      <c r="D1147" t="s">
        <v>3549</v>
      </c>
      <c r="E1147" t="s">
        <v>308</v>
      </c>
      <c r="F1147" t="s">
        <v>3535</v>
      </c>
    </row>
    <row r="1148" spans="1:6" ht="12.75">
      <c r="A1148" t="s">
        <v>3550</v>
      </c>
      <c r="B1148">
        <v>1</v>
      </c>
      <c r="C1148" t="s">
        <v>3551</v>
      </c>
      <c r="D1148" t="s">
        <v>3552</v>
      </c>
      <c r="E1148" t="s">
        <v>308</v>
      </c>
      <c r="F1148" t="s">
        <v>3535</v>
      </c>
    </row>
    <row r="1149" spans="1:6" ht="12.75">
      <c r="A1149" t="s">
        <v>3553</v>
      </c>
      <c r="B1149">
        <v>1</v>
      </c>
      <c r="C1149" t="s">
        <v>3554</v>
      </c>
      <c r="D1149" t="s">
        <v>3555</v>
      </c>
      <c r="E1149" t="s">
        <v>308</v>
      </c>
      <c r="F1149" t="s">
        <v>3535</v>
      </c>
    </row>
    <row r="1150" spans="1:6" ht="12.75">
      <c r="A1150" t="s">
        <v>3556</v>
      </c>
      <c r="B1150">
        <v>1</v>
      </c>
      <c r="C1150" t="s">
        <v>3557</v>
      </c>
      <c r="D1150" t="s">
        <v>3558</v>
      </c>
      <c r="E1150" t="s">
        <v>308</v>
      </c>
      <c r="F1150" t="s">
        <v>3535</v>
      </c>
    </row>
    <row r="1151" spans="1:6" ht="12.75">
      <c r="A1151" t="s">
        <v>3559</v>
      </c>
      <c r="B1151">
        <v>1</v>
      </c>
      <c r="C1151" t="s">
        <v>3560</v>
      </c>
      <c r="D1151" t="s">
        <v>3561</v>
      </c>
      <c r="E1151" t="s">
        <v>308</v>
      </c>
      <c r="F1151" t="s">
        <v>3535</v>
      </c>
    </row>
    <row r="1152" spans="1:6" ht="12.75">
      <c r="A1152" t="s">
        <v>3562</v>
      </c>
      <c r="B1152">
        <v>1</v>
      </c>
      <c r="C1152" t="s">
        <v>3563</v>
      </c>
      <c r="D1152" t="s">
        <v>3564</v>
      </c>
      <c r="E1152" t="s">
        <v>308</v>
      </c>
      <c r="F1152" t="s">
        <v>3535</v>
      </c>
    </row>
    <row r="1153" spans="1:6" ht="12.75">
      <c r="A1153" t="s">
        <v>3565</v>
      </c>
      <c r="B1153">
        <v>1</v>
      </c>
      <c r="C1153" t="s">
        <v>3566</v>
      </c>
      <c r="D1153" t="s">
        <v>3567</v>
      </c>
      <c r="E1153" t="s">
        <v>308</v>
      </c>
      <c r="F1153" t="s">
        <v>3535</v>
      </c>
    </row>
    <row r="1154" spans="1:6" ht="12.75">
      <c r="A1154" t="s">
        <v>3568</v>
      </c>
      <c r="B1154">
        <v>1</v>
      </c>
      <c r="C1154" t="s">
        <v>3569</v>
      </c>
      <c r="D1154" t="s">
        <v>3570</v>
      </c>
      <c r="E1154" t="s">
        <v>308</v>
      </c>
      <c r="F1154" t="s">
        <v>3535</v>
      </c>
    </row>
    <row r="1155" spans="1:6" ht="12.75">
      <c r="A1155" t="s">
        <v>3571</v>
      </c>
      <c r="B1155">
        <v>1</v>
      </c>
      <c r="C1155" t="s">
        <v>3572</v>
      </c>
      <c r="D1155" t="s">
        <v>3573</v>
      </c>
      <c r="E1155" t="s">
        <v>308</v>
      </c>
      <c r="F1155" t="s">
        <v>3535</v>
      </c>
    </row>
    <row r="1156" spans="1:6" ht="12.75">
      <c r="A1156" t="s">
        <v>3574</v>
      </c>
      <c r="B1156">
        <v>1</v>
      </c>
      <c r="C1156" t="s">
        <v>3575</v>
      </c>
      <c r="D1156" t="s">
        <v>3576</v>
      </c>
      <c r="E1156" t="s">
        <v>308</v>
      </c>
      <c r="F1156" t="s">
        <v>3535</v>
      </c>
    </row>
    <row r="1157" spans="1:6" ht="12.75">
      <c r="A1157" t="s">
        <v>3577</v>
      </c>
      <c r="B1157">
        <v>1</v>
      </c>
      <c r="C1157" t="s">
        <v>3578</v>
      </c>
      <c r="D1157" t="s">
        <v>3579</v>
      </c>
      <c r="E1157" t="s">
        <v>308</v>
      </c>
      <c r="F1157" t="s">
        <v>3504</v>
      </c>
    </row>
    <row r="1158" spans="1:6" ht="12.75">
      <c r="A1158" t="s">
        <v>3580</v>
      </c>
      <c r="B1158">
        <v>1</v>
      </c>
      <c r="C1158" t="s">
        <v>3581</v>
      </c>
      <c r="D1158" t="s">
        <v>3582</v>
      </c>
      <c r="E1158" t="s">
        <v>308</v>
      </c>
      <c r="F1158" t="s">
        <v>3504</v>
      </c>
    </row>
    <row r="1159" spans="1:6" ht="12.75">
      <c r="A1159" t="s">
        <v>248</v>
      </c>
      <c r="B1159">
        <v>1</v>
      </c>
      <c r="C1159" t="s">
        <v>3583</v>
      </c>
      <c r="D1159" t="s">
        <v>3584</v>
      </c>
      <c r="E1159" t="s">
        <v>308</v>
      </c>
      <c r="F1159" t="s">
        <v>3504</v>
      </c>
    </row>
    <row r="1160" spans="1:6" ht="12.75">
      <c r="A1160" t="s">
        <v>3585</v>
      </c>
      <c r="B1160">
        <v>1</v>
      </c>
      <c r="D1160" t="s">
        <v>3586</v>
      </c>
      <c r="E1160" t="s">
        <v>308</v>
      </c>
      <c r="F1160" t="s">
        <v>3504</v>
      </c>
    </row>
    <row r="1161" spans="1:6" ht="12.75">
      <c r="A1161" t="s">
        <v>3587</v>
      </c>
      <c r="B1161">
        <v>1</v>
      </c>
      <c r="C1161" t="s">
        <v>3588</v>
      </c>
      <c r="D1161" t="s">
        <v>3589</v>
      </c>
      <c r="E1161" t="s">
        <v>308</v>
      </c>
      <c r="F1161" t="s">
        <v>3504</v>
      </c>
    </row>
    <row r="1162" spans="1:6" ht="12.75">
      <c r="A1162" t="s">
        <v>3590</v>
      </c>
      <c r="B1162">
        <v>1</v>
      </c>
      <c r="C1162" t="s">
        <v>3591</v>
      </c>
      <c r="D1162" t="s">
        <v>3592</v>
      </c>
      <c r="E1162" t="s">
        <v>308</v>
      </c>
      <c r="F1162" t="s">
        <v>3504</v>
      </c>
    </row>
    <row r="1163" spans="1:6" ht="12.75">
      <c r="A1163" t="s">
        <v>3593</v>
      </c>
      <c r="B1163">
        <v>1</v>
      </c>
      <c r="C1163" t="s">
        <v>3594</v>
      </c>
      <c r="D1163" t="s">
        <v>3595</v>
      </c>
      <c r="E1163" t="s">
        <v>308</v>
      </c>
      <c r="F1163" t="s">
        <v>3504</v>
      </c>
    </row>
    <row r="1164" spans="1:6" ht="12.75">
      <c r="A1164" t="s">
        <v>3596</v>
      </c>
      <c r="B1164">
        <v>1</v>
      </c>
      <c r="C1164" t="s">
        <v>3597</v>
      </c>
      <c r="D1164" t="s">
        <v>3598</v>
      </c>
      <c r="E1164" t="s">
        <v>308</v>
      </c>
      <c r="F1164" t="s">
        <v>3504</v>
      </c>
    </row>
    <row r="1165" spans="1:6" ht="12.75">
      <c r="A1165" t="s">
        <v>3599</v>
      </c>
      <c r="B1165">
        <v>1</v>
      </c>
      <c r="C1165" t="s">
        <v>3600</v>
      </c>
      <c r="D1165" t="s">
        <v>3601</v>
      </c>
      <c r="E1165" t="s">
        <v>308</v>
      </c>
      <c r="F1165" t="s">
        <v>3602</v>
      </c>
    </row>
    <row r="1166" spans="1:6" ht="12.75">
      <c r="A1166" t="s">
        <v>3603</v>
      </c>
      <c r="B1166">
        <v>1</v>
      </c>
      <c r="C1166" t="s">
        <v>3604</v>
      </c>
      <c r="D1166" t="s">
        <v>3605</v>
      </c>
      <c r="E1166" t="s">
        <v>308</v>
      </c>
      <c r="F1166" t="s">
        <v>3602</v>
      </c>
    </row>
    <row r="1167" spans="1:6" ht="12.75">
      <c r="A1167" t="s">
        <v>3606</v>
      </c>
      <c r="B1167">
        <v>1</v>
      </c>
      <c r="C1167" t="s">
        <v>3607</v>
      </c>
      <c r="D1167" t="s">
        <v>3608</v>
      </c>
      <c r="E1167" t="s">
        <v>308</v>
      </c>
      <c r="F1167" t="s">
        <v>3602</v>
      </c>
    </row>
    <row r="1168" spans="1:6" ht="12.75">
      <c r="A1168" t="s">
        <v>3609</v>
      </c>
      <c r="B1168">
        <v>1</v>
      </c>
      <c r="C1168" t="s">
        <v>3610</v>
      </c>
      <c r="D1168" t="s">
        <v>3611</v>
      </c>
      <c r="E1168" t="s">
        <v>308</v>
      </c>
      <c r="F1168" t="s">
        <v>3602</v>
      </c>
    </row>
    <row r="1169" spans="1:6" ht="12.75">
      <c r="A1169" t="s">
        <v>3612</v>
      </c>
      <c r="B1169">
        <v>1</v>
      </c>
      <c r="C1169" t="s">
        <v>3613</v>
      </c>
      <c r="D1169" t="s">
        <v>3614</v>
      </c>
      <c r="E1169" t="s">
        <v>308</v>
      </c>
      <c r="F1169" t="s">
        <v>3602</v>
      </c>
    </row>
    <row r="1170" spans="1:6" ht="12.75">
      <c r="A1170" t="s">
        <v>3615</v>
      </c>
      <c r="B1170">
        <v>1</v>
      </c>
      <c r="C1170" t="s">
        <v>3616</v>
      </c>
      <c r="D1170" t="s">
        <v>3617</v>
      </c>
      <c r="E1170" t="s">
        <v>308</v>
      </c>
      <c r="F1170" t="s">
        <v>3602</v>
      </c>
    </row>
    <row r="1171" spans="1:6" ht="12.75">
      <c r="A1171" t="s">
        <v>3618</v>
      </c>
      <c r="B1171">
        <v>1</v>
      </c>
      <c r="C1171" t="s">
        <v>3619</v>
      </c>
      <c r="D1171" t="s">
        <v>3620</v>
      </c>
      <c r="E1171" t="s">
        <v>308</v>
      </c>
      <c r="F1171" t="s">
        <v>3602</v>
      </c>
    </row>
    <row r="1172" spans="1:6" ht="12.75">
      <c r="A1172" t="s">
        <v>3621</v>
      </c>
      <c r="B1172">
        <v>1</v>
      </c>
      <c r="C1172" t="s">
        <v>3622</v>
      </c>
      <c r="D1172" t="s">
        <v>3623</v>
      </c>
      <c r="E1172" t="s">
        <v>308</v>
      </c>
      <c r="F1172" t="s">
        <v>3504</v>
      </c>
    </row>
    <row r="1173" spans="1:6" ht="12.75">
      <c r="A1173" t="s">
        <v>3624</v>
      </c>
      <c r="B1173">
        <v>1</v>
      </c>
      <c r="C1173" t="s">
        <v>3625</v>
      </c>
      <c r="D1173" t="s">
        <v>3626</v>
      </c>
      <c r="E1173" t="s">
        <v>308</v>
      </c>
      <c r="F1173" t="s">
        <v>3504</v>
      </c>
    </row>
    <row r="1174" spans="1:6" ht="12.75">
      <c r="A1174" t="s">
        <v>3627</v>
      </c>
      <c r="B1174">
        <v>1</v>
      </c>
      <c r="C1174" t="s">
        <v>3628</v>
      </c>
      <c r="D1174" t="s">
        <v>3629</v>
      </c>
      <c r="E1174" t="s">
        <v>308</v>
      </c>
      <c r="F1174" t="s">
        <v>3504</v>
      </c>
    </row>
    <row r="1175" spans="1:6" ht="12.75">
      <c r="A1175" t="s">
        <v>3630</v>
      </c>
      <c r="B1175">
        <v>1</v>
      </c>
      <c r="C1175" t="s">
        <v>3631</v>
      </c>
      <c r="D1175" t="s">
        <v>3632</v>
      </c>
      <c r="E1175" t="s">
        <v>308</v>
      </c>
      <c r="F1175" t="s">
        <v>3504</v>
      </c>
    </row>
    <row r="1176" spans="1:6" ht="12.75">
      <c r="A1176" t="s">
        <v>3633</v>
      </c>
      <c r="B1176">
        <v>1</v>
      </c>
      <c r="C1176" t="s">
        <v>3634</v>
      </c>
      <c r="D1176" t="s">
        <v>3635</v>
      </c>
      <c r="E1176" t="s">
        <v>308</v>
      </c>
      <c r="F1176" t="s">
        <v>3504</v>
      </c>
    </row>
    <row r="1177" spans="1:6" ht="12.75">
      <c r="A1177" t="s">
        <v>3636</v>
      </c>
      <c r="B1177">
        <v>1</v>
      </c>
      <c r="C1177" t="s">
        <v>3637</v>
      </c>
      <c r="D1177" t="s">
        <v>3638</v>
      </c>
      <c r="E1177" t="s">
        <v>308</v>
      </c>
      <c r="F1177" t="s">
        <v>3504</v>
      </c>
    </row>
    <row r="1178" spans="1:6" ht="12.75">
      <c r="A1178" t="s">
        <v>3639</v>
      </c>
      <c r="B1178">
        <v>1</v>
      </c>
      <c r="C1178" t="s">
        <v>3640</v>
      </c>
      <c r="D1178" t="s">
        <v>3641</v>
      </c>
      <c r="E1178" t="s">
        <v>308</v>
      </c>
      <c r="F1178" t="s">
        <v>3504</v>
      </c>
    </row>
    <row r="1179" spans="1:6" ht="12.75">
      <c r="A1179" t="s">
        <v>3642</v>
      </c>
      <c r="B1179">
        <v>1</v>
      </c>
      <c r="C1179" t="s">
        <v>3643</v>
      </c>
      <c r="D1179" t="s">
        <v>3644</v>
      </c>
      <c r="E1179" t="s">
        <v>308</v>
      </c>
      <c r="F1179" t="s">
        <v>3504</v>
      </c>
    </row>
    <row r="1180" spans="1:6" ht="12.75">
      <c r="A1180" t="s">
        <v>3645</v>
      </c>
      <c r="B1180">
        <v>1</v>
      </c>
      <c r="C1180" t="s">
        <v>3646</v>
      </c>
      <c r="D1180" t="s">
        <v>3647</v>
      </c>
      <c r="E1180" t="s">
        <v>308</v>
      </c>
      <c r="F1180" t="s">
        <v>3504</v>
      </c>
    </row>
    <row r="1181" spans="1:6" ht="12.75">
      <c r="A1181" t="s">
        <v>3648</v>
      </c>
      <c r="B1181">
        <v>1</v>
      </c>
      <c r="C1181" t="s">
        <v>3649</v>
      </c>
      <c r="D1181" t="s">
        <v>3650</v>
      </c>
      <c r="E1181" t="s">
        <v>308</v>
      </c>
      <c r="F1181" t="s">
        <v>3504</v>
      </c>
    </row>
    <row r="1182" spans="1:6" ht="12.75">
      <c r="A1182" t="s">
        <v>3651</v>
      </c>
      <c r="B1182">
        <v>1</v>
      </c>
      <c r="C1182" t="s">
        <v>3652</v>
      </c>
      <c r="D1182" t="s">
        <v>3653</v>
      </c>
      <c r="E1182" t="s">
        <v>308</v>
      </c>
      <c r="F1182" t="s">
        <v>3504</v>
      </c>
    </row>
    <row r="1183" spans="1:6" ht="12.75">
      <c r="A1183" t="s">
        <v>3654</v>
      </c>
      <c r="B1183">
        <v>1</v>
      </c>
      <c r="C1183" t="s">
        <v>3655</v>
      </c>
      <c r="D1183" t="s">
        <v>3656</v>
      </c>
      <c r="E1183" t="s">
        <v>308</v>
      </c>
      <c r="F1183" t="s">
        <v>3504</v>
      </c>
    </row>
    <row r="1184" spans="1:6" ht="12.75">
      <c r="A1184" t="s">
        <v>3657</v>
      </c>
      <c r="B1184">
        <v>1</v>
      </c>
      <c r="C1184" t="s">
        <v>3658</v>
      </c>
      <c r="D1184" t="s">
        <v>3659</v>
      </c>
      <c r="E1184" t="s">
        <v>308</v>
      </c>
      <c r="F1184" t="s">
        <v>3504</v>
      </c>
    </row>
    <row r="1185" spans="1:6" ht="12.75">
      <c r="A1185" t="s">
        <v>3660</v>
      </c>
      <c r="B1185">
        <v>1</v>
      </c>
      <c r="C1185" t="s">
        <v>3661</v>
      </c>
      <c r="D1185" t="s">
        <v>3662</v>
      </c>
      <c r="E1185" t="s">
        <v>308</v>
      </c>
      <c r="F1185" t="s">
        <v>3504</v>
      </c>
    </row>
    <row r="1186" spans="1:6" ht="12.75">
      <c r="A1186" t="s">
        <v>3663</v>
      </c>
      <c r="B1186">
        <v>1</v>
      </c>
      <c r="C1186" t="s">
        <v>3664</v>
      </c>
      <c r="D1186" t="s">
        <v>3665</v>
      </c>
      <c r="E1186" t="s">
        <v>308</v>
      </c>
      <c r="F1186" t="s">
        <v>3504</v>
      </c>
    </row>
    <row r="1187" spans="1:6" ht="12.75">
      <c r="A1187" t="s">
        <v>3666</v>
      </c>
      <c r="B1187">
        <v>1</v>
      </c>
      <c r="C1187" t="s">
        <v>3667</v>
      </c>
      <c r="D1187" t="s">
        <v>3668</v>
      </c>
      <c r="E1187" t="s">
        <v>308</v>
      </c>
      <c r="F1187" t="s">
        <v>3504</v>
      </c>
    </row>
    <row r="1188" spans="1:6" ht="12.75">
      <c r="A1188" t="s">
        <v>3669</v>
      </c>
      <c r="B1188">
        <v>1</v>
      </c>
      <c r="C1188" t="s">
        <v>3670</v>
      </c>
      <c r="D1188" t="s">
        <v>3671</v>
      </c>
      <c r="E1188" t="s">
        <v>308</v>
      </c>
      <c r="F1188" t="s">
        <v>3504</v>
      </c>
    </row>
    <row r="1189" spans="1:6" ht="12.75">
      <c r="A1189" t="s">
        <v>3672</v>
      </c>
      <c r="B1189">
        <v>1</v>
      </c>
      <c r="C1189" t="s">
        <v>3673</v>
      </c>
      <c r="D1189" t="s">
        <v>3674</v>
      </c>
      <c r="E1189" t="s">
        <v>308</v>
      </c>
      <c r="F1189" t="s">
        <v>3504</v>
      </c>
    </row>
    <row r="1190" spans="1:6" ht="12.75">
      <c r="A1190" t="s">
        <v>3675</v>
      </c>
      <c r="B1190">
        <v>1</v>
      </c>
      <c r="C1190" t="s">
        <v>3676</v>
      </c>
      <c r="D1190" t="s">
        <v>3677</v>
      </c>
      <c r="E1190" t="s">
        <v>308</v>
      </c>
      <c r="F1190" t="s">
        <v>3504</v>
      </c>
    </row>
    <row r="1191" spans="1:6" ht="12.75">
      <c r="A1191" t="s">
        <v>3678</v>
      </c>
      <c r="B1191">
        <v>1</v>
      </c>
      <c r="C1191" t="s">
        <v>3679</v>
      </c>
      <c r="D1191" t="s">
        <v>3680</v>
      </c>
      <c r="E1191" t="s">
        <v>308</v>
      </c>
      <c r="F1191" t="s">
        <v>3504</v>
      </c>
    </row>
    <row r="1192" spans="1:6" ht="12.75">
      <c r="A1192" t="s">
        <v>3681</v>
      </c>
      <c r="B1192">
        <v>1</v>
      </c>
      <c r="C1192" t="s">
        <v>3682</v>
      </c>
      <c r="D1192" t="s">
        <v>3683</v>
      </c>
      <c r="E1192" t="s">
        <v>308</v>
      </c>
      <c r="F1192" t="s">
        <v>3504</v>
      </c>
    </row>
    <row r="1193" spans="1:6" ht="12.75">
      <c r="A1193" t="s">
        <v>3684</v>
      </c>
      <c r="B1193">
        <v>1</v>
      </c>
      <c r="C1193" t="s">
        <v>3685</v>
      </c>
      <c r="D1193" t="s">
        <v>3686</v>
      </c>
      <c r="E1193" t="s">
        <v>308</v>
      </c>
      <c r="F1193" t="s">
        <v>3504</v>
      </c>
    </row>
    <row r="1194" spans="1:6" ht="12.75">
      <c r="A1194" t="s">
        <v>3687</v>
      </c>
      <c r="B1194">
        <v>1</v>
      </c>
      <c r="C1194" t="s">
        <v>3688</v>
      </c>
      <c r="D1194" t="s">
        <v>3689</v>
      </c>
      <c r="E1194" t="s">
        <v>308</v>
      </c>
      <c r="F1194" t="s">
        <v>3504</v>
      </c>
    </row>
    <row r="1195" spans="1:6" ht="12.75">
      <c r="A1195" t="s">
        <v>3690</v>
      </c>
      <c r="B1195">
        <v>1</v>
      </c>
      <c r="C1195" t="s">
        <v>3691</v>
      </c>
      <c r="D1195" t="s">
        <v>3692</v>
      </c>
      <c r="E1195" t="s">
        <v>308</v>
      </c>
      <c r="F1195" t="s">
        <v>3504</v>
      </c>
    </row>
    <row r="1196" spans="1:6" ht="12.75">
      <c r="A1196" t="s">
        <v>3693</v>
      </c>
      <c r="B1196">
        <v>1</v>
      </c>
      <c r="C1196" t="s">
        <v>3694</v>
      </c>
      <c r="D1196" t="s">
        <v>3695</v>
      </c>
      <c r="E1196" t="s">
        <v>308</v>
      </c>
      <c r="F1196" t="s">
        <v>3504</v>
      </c>
    </row>
    <row r="1197" spans="1:6" ht="12.75">
      <c r="A1197" t="s">
        <v>3696</v>
      </c>
      <c r="B1197">
        <v>1</v>
      </c>
      <c r="C1197" t="s">
        <v>3697</v>
      </c>
      <c r="D1197" t="s">
        <v>3698</v>
      </c>
      <c r="E1197" t="s">
        <v>308</v>
      </c>
      <c r="F1197" t="s">
        <v>3504</v>
      </c>
    </row>
    <row r="1198" spans="1:6" ht="12.75">
      <c r="A1198" t="s">
        <v>3699</v>
      </c>
      <c r="B1198">
        <v>1</v>
      </c>
      <c r="C1198" t="s">
        <v>3700</v>
      </c>
      <c r="D1198" t="s">
        <v>3701</v>
      </c>
      <c r="E1198" t="s">
        <v>308</v>
      </c>
      <c r="F1198" t="s">
        <v>3504</v>
      </c>
    </row>
    <row r="1199" spans="1:6" ht="12.75">
      <c r="A1199" t="s">
        <v>3702</v>
      </c>
      <c r="B1199">
        <v>1</v>
      </c>
      <c r="C1199" t="s">
        <v>3703</v>
      </c>
      <c r="D1199" t="s">
        <v>3704</v>
      </c>
      <c r="E1199" t="s">
        <v>308</v>
      </c>
      <c r="F1199" t="s">
        <v>3504</v>
      </c>
    </row>
    <row r="1200" spans="1:6" ht="12.75">
      <c r="A1200" t="s">
        <v>3705</v>
      </c>
      <c r="B1200">
        <v>1</v>
      </c>
      <c r="C1200" t="s">
        <v>3706</v>
      </c>
      <c r="D1200" t="s">
        <v>3707</v>
      </c>
      <c r="E1200" t="s">
        <v>308</v>
      </c>
      <c r="F1200" t="s">
        <v>3708</v>
      </c>
    </row>
    <row r="1201" spans="1:6" ht="12.75">
      <c r="A1201" t="s">
        <v>3709</v>
      </c>
      <c r="B1201">
        <v>1</v>
      </c>
      <c r="C1201" t="s">
        <v>3710</v>
      </c>
      <c r="D1201" t="s">
        <v>3711</v>
      </c>
      <c r="E1201" t="s">
        <v>308</v>
      </c>
      <c r="F1201" t="s">
        <v>3708</v>
      </c>
    </row>
    <row r="1202" spans="1:6" ht="12.75">
      <c r="A1202" t="s">
        <v>3712</v>
      </c>
      <c r="B1202">
        <v>1</v>
      </c>
      <c r="C1202" t="s">
        <v>3713</v>
      </c>
      <c r="D1202" t="s">
        <v>3714</v>
      </c>
      <c r="E1202" t="s">
        <v>308</v>
      </c>
      <c r="F1202" t="s">
        <v>3708</v>
      </c>
    </row>
    <row r="1203" spans="1:6" ht="12.75">
      <c r="A1203" t="s">
        <v>3715</v>
      </c>
      <c r="B1203">
        <v>1</v>
      </c>
      <c r="C1203" t="s">
        <v>3716</v>
      </c>
      <c r="D1203" t="s">
        <v>3717</v>
      </c>
      <c r="E1203" t="s">
        <v>308</v>
      </c>
      <c r="F1203" t="s">
        <v>3708</v>
      </c>
    </row>
    <row r="1204" spans="1:6" ht="12.75">
      <c r="A1204" t="s">
        <v>3718</v>
      </c>
      <c r="B1204">
        <v>1</v>
      </c>
      <c r="C1204" t="s">
        <v>3719</v>
      </c>
      <c r="D1204" t="s">
        <v>3720</v>
      </c>
      <c r="E1204" t="s">
        <v>308</v>
      </c>
      <c r="F1204" t="s">
        <v>3708</v>
      </c>
    </row>
    <row r="1205" spans="1:6" ht="12.75">
      <c r="A1205" t="s">
        <v>3721</v>
      </c>
      <c r="B1205">
        <v>1</v>
      </c>
      <c r="C1205" t="s">
        <v>3722</v>
      </c>
      <c r="D1205" t="s">
        <v>3723</v>
      </c>
      <c r="E1205" t="s">
        <v>308</v>
      </c>
      <c r="F1205" t="s">
        <v>3504</v>
      </c>
    </row>
    <row r="1206" spans="1:6" ht="12.75">
      <c r="A1206" t="s">
        <v>3724</v>
      </c>
      <c r="B1206">
        <v>1</v>
      </c>
      <c r="C1206" t="s">
        <v>3725</v>
      </c>
      <c r="D1206" t="s">
        <v>3726</v>
      </c>
      <c r="E1206" t="s">
        <v>308</v>
      </c>
      <c r="F1206" t="s">
        <v>3504</v>
      </c>
    </row>
    <row r="1207" spans="1:6" ht="12.75">
      <c r="A1207" t="s">
        <v>3727</v>
      </c>
      <c r="B1207">
        <v>1</v>
      </c>
      <c r="D1207" t="s">
        <v>3728</v>
      </c>
      <c r="E1207" t="s">
        <v>308</v>
      </c>
      <c r="F1207" t="s">
        <v>3504</v>
      </c>
    </row>
    <row r="1208" spans="1:6" ht="12.75">
      <c r="A1208" t="s">
        <v>100</v>
      </c>
      <c r="B1208">
        <v>1</v>
      </c>
      <c r="C1208" t="s">
        <v>3729</v>
      </c>
      <c r="D1208" t="s">
        <v>3730</v>
      </c>
      <c r="E1208" t="s">
        <v>308</v>
      </c>
      <c r="F1208" t="s">
        <v>3504</v>
      </c>
    </row>
    <row r="1209" spans="1:6" ht="12.75">
      <c r="A1209" t="s">
        <v>3731</v>
      </c>
      <c r="B1209">
        <v>1</v>
      </c>
      <c r="C1209" t="s">
        <v>3732</v>
      </c>
      <c r="D1209" t="s">
        <v>3733</v>
      </c>
      <c r="E1209" t="s">
        <v>308</v>
      </c>
      <c r="F1209" t="s">
        <v>3504</v>
      </c>
    </row>
    <row r="1210" spans="1:6" ht="12.75">
      <c r="A1210" t="s">
        <v>102</v>
      </c>
      <c r="B1210">
        <v>1</v>
      </c>
      <c r="C1210" t="s">
        <v>3734</v>
      </c>
      <c r="D1210" t="s">
        <v>3735</v>
      </c>
      <c r="E1210" t="s">
        <v>308</v>
      </c>
      <c r="F1210" t="s">
        <v>3504</v>
      </c>
    </row>
    <row r="1211" spans="1:6" ht="12.75">
      <c r="A1211" t="s">
        <v>3736</v>
      </c>
      <c r="B1211">
        <v>1</v>
      </c>
      <c r="D1211" t="s">
        <v>3737</v>
      </c>
      <c r="E1211" t="s">
        <v>308</v>
      </c>
      <c r="F1211" t="s">
        <v>3504</v>
      </c>
    </row>
    <row r="1212" spans="1:6" ht="12.75">
      <c r="A1212" t="s">
        <v>3738</v>
      </c>
      <c r="B1212">
        <v>1</v>
      </c>
      <c r="D1212" t="s">
        <v>3739</v>
      </c>
      <c r="E1212" t="s">
        <v>308</v>
      </c>
      <c r="F1212" t="s">
        <v>3504</v>
      </c>
    </row>
    <row r="1213" spans="1:6" ht="12.75">
      <c r="A1213" t="s">
        <v>3740</v>
      </c>
      <c r="B1213">
        <v>1</v>
      </c>
      <c r="D1213" t="s">
        <v>3741</v>
      </c>
      <c r="E1213" t="s">
        <v>308</v>
      </c>
      <c r="F1213" t="s">
        <v>3504</v>
      </c>
    </row>
    <row r="1214" spans="1:6" ht="12.75">
      <c r="A1214" t="s">
        <v>3742</v>
      </c>
      <c r="B1214">
        <v>1</v>
      </c>
      <c r="C1214" t="s">
        <v>3743</v>
      </c>
      <c r="D1214" t="s">
        <v>3744</v>
      </c>
      <c r="E1214" t="s">
        <v>308</v>
      </c>
      <c r="F1214" t="s">
        <v>3504</v>
      </c>
    </row>
    <row r="1215" spans="1:6" ht="12.75">
      <c r="A1215" t="s">
        <v>3745</v>
      </c>
      <c r="B1215">
        <v>1</v>
      </c>
      <c r="C1215" t="s">
        <v>3746</v>
      </c>
      <c r="D1215" t="s">
        <v>3747</v>
      </c>
      <c r="E1215" t="s">
        <v>308</v>
      </c>
      <c r="F1215" t="s">
        <v>3504</v>
      </c>
    </row>
    <row r="1216" spans="1:6" ht="12.75">
      <c r="A1216" t="s">
        <v>3748</v>
      </c>
      <c r="B1216">
        <v>1</v>
      </c>
      <c r="C1216" t="s">
        <v>3749</v>
      </c>
      <c r="D1216" t="s">
        <v>3750</v>
      </c>
      <c r="E1216" t="s">
        <v>308</v>
      </c>
      <c r="F1216" t="s">
        <v>3504</v>
      </c>
    </row>
    <row r="1217" spans="1:6" ht="12.75">
      <c r="A1217" t="s">
        <v>192</v>
      </c>
      <c r="B1217">
        <v>1</v>
      </c>
      <c r="C1217" t="s">
        <v>3751</v>
      </c>
      <c r="D1217" t="s">
        <v>3752</v>
      </c>
      <c r="E1217" t="s">
        <v>308</v>
      </c>
      <c r="F1217" t="s">
        <v>3504</v>
      </c>
    </row>
    <row r="1218" spans="1:6" ht="12.75">
      <c r="A1218" t="s">
        <v>3753</v>
      </c>
      <c r="B1218">
        <v>1</v>
      </c>
      <c r="C1218" t="s">
        <v>3754</v>
      </c>
      <c r="D1218" t="s">
        <v>3755</v>
      </c>
      <c r="E1218" t="s">
        <v>308</v>
      </c>
      <c r="F1218" t="s">
        <v>3504</v>
      </c>
    </row>
    <row r="1219" spans="1:6" ht="12.75">
      <c r="A1219" t="s">
        <v>3756</v>
      </c>
      <c r="B1219">
        <v>1</v>
      </c>
      <c r="C1219" t="s">
        <v>3757</v>
      </c>
      <c r="D1219" t="s">
        <v>3758</v>
      </c>
      <c r="E1219" t="s">
        <v>308</v>
      </c>
      <c r="F1219" t="s">
        <v>3504</v>
      </c>
    </row>
    <row r="1220" spans="1:6" ht="12.75">
      <c r="A1220" t="s">
        <v>3759</v>
      </c>
      <c r="B1220">
        <v>1</v>
      </c>
      <c r="C1220" t="s">
        <v>3760</v>
      </c>
      <c r="D1220" t="s">
        <v>3761</v>
      </c>
      <c r="E1220" t="s">
        <v>308</v>
      </c>
      <c r="F1220" t="s">
        <v>3504</v>
      </c>
    </row>
    <row r="1221" spans="1:6" ht="12.75">
      <c r="A1221" t="s">
        <v>3762</v>
      </c>
      <c r="B1221">
        <v>1</v>
      </c>
      <c r="D1221" t="s">
        <v>3763</v>
      </c>
      <c r="E1221" t="s">
        <v>308</v>
      </c>
      <c r="F1221" t="s">
        <v>3504</v>
      </c>
    </row>
    <row r="1222" spans="1:6" ht="12.75">
      <c r="A1222" t="s">
        <v>3764</v>
      </c>
      <c r="B1222">
        <v>1</v>
      </c>
      <c r="C1222" t="s">
        <v>3765</v>
      </c>
      <c r="D1222" t="s">
        <v>3766</v>
      </c>
      <c r="E1222" t="s">
        <v>308</v>
      </c>
      <c r="F1222" t="s">
        <v>3504</v>
      </c>
    </row>
    <row r="1223" spans="1:6" ht="12.75">
      <c r="A1223" t="s">
        <v>3767</v>
      </c>
      <c r="B1223">
        <v>1</v>
      </c>
      <c r="C1223" t="s">
        <v>3768</v>
      </c>
      <c r="D1223" t="s">
        <v>3769</v>
      </c>
      <c r="E1223" t="s">
        <v>308</v>
      </c>
      <c r="F1223" t="s">
        <v>3504</v>
      </c>
    </row>
    <row r="1224" spans="1:6" ht="12.75">
      <c r="A1224" t="s">
        <v>3770</v>
      </c>
      <c r="B1224">
        <v>1</v>
      </c>
      <c r="C1224" t="s">
        <v>3771</v>
      </c>
      <c r="D1224" t="s">
        <v>3772</v>
      </c>
      <c r="E1224" t="s">
        <v>308</v>
      </c>
      <c r="F1224" t="s">
        <v>3504</v>
      </c>
    </row>
    <row r="1225" spans="1:6" ht="12.75">
      <c r="A1225" t="s">
        <v>3773</v>
      </c>
      <c r="B1225">
        <v>1</v>
      </c>
      <c r="C1225" t="s">
        <v>3774</v>
      </c>
      <c r="D1225" t="s">
        <v>3774</v>
      </c>
      <c r="E1225" t="s">
        <v>308</v>
      </c>
      <c r="F1225" t="s">
        <v>3504</v>
      </c>
    </row>
    <row r="1226" spans="1:6" ht="12.75">
      <c r="A1226" t="s">
        <v>3775</v>
      </c>
      <c r="B1226">
        <v>1</v>
      </c>
      <c r="C1226" t="s">
        <v>3776</v>
      </c>
      <c r="D1226" t="s">
        <v>3777</v>
      </c>
      <c r="E1226" t="s">
        <v>308</v>
      </c>
      <c r="F1226" t="s">
        <v>3504</v>
      </c>
    </row>
    <row r="1227" spans="1:6" ht="12.75">
      <c r="A1227" t="s">
        <v>3778</v>
      </c>
      <c r="B1227">
        <v>1</v>
      </c>
      <c r="C1227" t="s">
        <v>3779</v>
      </c>
      <c r="D1227" t="s">
        <v>3780</v>
      </c>
      <c r="E1227" t="s">
        <v>308</v>
      </c>
      <c r="F1227" t="s">
        <v>2074</v>
      </c>
    </row>
    <row r="1228" spans="1:6" ht="12.75">
      <c r="A1228" t="s">
        <v>264</v>
      </c>
      <c r="B1228">
        <v>1</v>
      </c>
      <c r="C1228" t="s">
        <v>3781</v>
      </c>
      <c r="D1228" t="s">
        <v>3782</v>
      </c>
      <c r="E1228" t="s">
        <v>308</v>
      </c>
      <c r="F1228" t="s">
        <v>2074</v>
      </c>
    </row>
    <row r="1229" spans="1:6" ht="12.75">
      <c r="A1229" t="s">
        <v>3783</v>
      </c>
      <c r="B1229">
        <v>1</v>
      </c>
      <c r="C1229" t="s">
        <v>3784</v>
      </c>
      <c r="D1229" t="s">
        <v>2768</v>
      </c>
      <c r="E1229" t="s">
        <v>308</v>
      </c>
      <c r="F1229" t="s">
        <v>2074</v>
      </c>
    </row>
    <row r="1230" spans="1:6" ht="12.75">
      <c r="A1230" t="s">
        <v>3785</v>
      </c>
      <c r="B1230">
        <v>1</v>
      </c>
      <c r="C1230" t="s">
        <v>3786</v>
      </c>
      <c r="D1230" t="s">
        <v>3787</v>
      </c>
      <c r="E1230" t="s">
        <v>308</v>
      </c>
      <c r="F1230" t="s">
        <v>2074</v>
      </c>
    </row>
    <row r="1231" spans="1:6" ht="12.75">
      <c r="A1231" t="s">
        <v>3788</v>
      </c>
      <c r="B1231">
        <v>1</v>
      </c>
      <c r="C1231" t="s">
        <v>3789</v>
      </c>
      <c r="D1231" t="s">
        <v>3790</v>
      </c>
      <c r="E1231" t="s">
        <v>308</v>
      </c>
      <c r="F1231" t="s">
        <v>3791</v>
      </c>
    </row>
    <row r="1232" spans="1:6" ht="12.75">
      <c r="A1232" t="s">
        <v>3792</v>
      </c>
      <c r="B1232">
        <v>1</v>
      </c>
      <c r="C1232" t="s">
        <v>3793</v>
      </c>
      <c r="D1232" t="s">
        <v>3794</v>
      </c>
      <c r="E1232" t="s">
        <v>308</v>
      </c>
      <c r="F1232" t="s">
        <v>3795</v>
      </c>
    </row>
    <row r="1233" spans="1:6" ht="12.75">
      <c r="A1233" t="s">
        <v>3796</v>
      </c>
      <c r="B1233">
        <v>1</v>
      </c>
      <c r="C1233" t="s">
        <v>3797</v>
      </c>
      <c r="D1233" t="s">
        <v>3798</v>
      </c>
      <c r="E1233" t="s">
        <v>308</v>
      </c>
      <c r="F1233" t="s">
        <v>2074</v>
      </c>
    </row>
    <row r="1234" spans="1:6" ht="12.75">
      <c r="A1234" t="s">
        <v>3799</v>
      </c>
      <c r="B1234">
        <v>1</v>
      </c>
      <c r="C1234" t="s">
        <v>3800</v>
      </c>
      <c r="D1234" t="s">
        <v>3801</v>
      </c>
      <c r="E1234" t="s">
        <v>308</v>
      </c>
      <c r="F1234" t="s">
        <v>3800</v>
      </c>
    </row>
    <row r="1235" spans="1:6" ht="12.75">
      <c r="A1235" t="s">
        <v>3802</v>
      </c>
      <c r="B1235">
        <v>1</v>
      </c>
      <c r="C1235" t="s">
        <v>3803</v>
      </c>
      <c r="D1235" t="s">
        <v>3804</v>
      </c>
      <c r="E1235" t="s">
        <v>308</v>
      </c>
      <c r="F1235" t="s">
        <v>2074</v>
      </c>
    </row>
    <row r="1236" spans="1:6" ht="12.75">
      <c r="A1236" t="s">
        <v>136</v>
      </c>
      <c r="B1236">
        <v>1</v>
      </c>
      <c r="C1236" t="s">
        <v>3805</v>
      </c>
      <c r="D1236" t="s">
        <v>3806</v>
      </c>
      <c r="E1236" t="s">
        <v>308</v>
      </c>
      <c r="F1236" t="s">
        <v>2074</v>
      </c>
    </row>
    <row r="1237" spans="1:6" ht="12.75">
      <c r="A1237" t="s">
        <v>3807</v>
      </c>
      <c r="B1237">
        <v>1</v>
      </c>
      <c r="C1237" t="s">
        <v>3808</v>
      </c>
      <c r="D1237" t="s">
        <v>3809</v>
      </c>
      <c r="E1237" t="s">
        <v>308</v>
      </c>
      <c r="F1237" t="s">
        <v>2074</v>
      </c>
    </row>
    <row r="1238" spans="1:6" ht="12.75">
      <c r="A1238" t="s">
        <v>3810</v>
      </c>
      <c r="B1238">
        <v>1</v>
      </c>
      <c r="C1238" t="s">
        <v>3811</v>
      </c>
      <c r="D1238" t="s">
        <v>3812</v>
      </c>
      <c r="E1238" t="s">
        <v>308</v>
      </c>
      <c r="F1238" t="s">
        <v>3813</v>
      </c>
    </row>
    <row r="1239" spans="1:6" ht="12.75">
      <c r="A1239" t="s">
        <v>3814</v>
      </c>
      <c r="B1239">
        <v>1</v>
      </c>
      <c r="C1239" t="s">
        <v>3815</v>
      </c>
      <c r="D1239" t="s">
        <v>3816</v>
      </c>
      <c r="E1239" t="s">
        <v>308</v>
      </c>
      <c r="F1239" t="s">
        <v>3817</v>
      </c>
    </row>
    <row r="1240" spans="1:6" ht="12.75">
      <c r="A1240" t="s">
        <v>3818</v>
      </c>
      <c r="B1240">
        <v>1</v>
      </c>
      <c r="D1240" t="s">
        <v>3819</v>
      </c>
      <c r="E1240" t="s">
        <v>308</v>
      </c>
      <c r="F1240" t="s">
        <v>2074</v>
      </c>
    </row>
    <row r="1241" spans="1:6" ht="12.75">
      <c r="A1241" t="s">
        <v>3820</v>
      </c>
      <c r="B1241">
        <v>1</v>
      </c>
      <c r="C1241" t="s">
        <v>3602</v>
      </c>
      <c r="D1241" t="s">
        <v>3821</v>
      </c>
      <c r="E1241" t="s">
        <v>308</v>
      </c>
      <c r="F1241" t="s">
        <v>2074</v>
      </c>
    </row>
    <row r="1242" spans="1:6" ht="12.75">
      <c r="A1242" t="s">
        <v>3822</v>
      </c>
      <c r="B1242">
        <v>1</v>
      </c>
      <c r="C1242" t="s">
        <v>3823</v>
      </c>
      <c r="D1242" t="s">
        <v>3824</v>
      </c>
      <c r="E1242" t="s">
        <v>308</v>
      </c>
      <c r="F1242" t="s">
        <v>2074</v>
      </c>
    </row>
    <row r="1243" spans="1:6" ht="12.75">
      <c r="A1243" t="s">
        <v>3825</v>
      </c>
      <c r="B1243">
        <v>1</v>
      </c>
      <c r="C1243" t="s">
        <v>3826</v>
      </c>
      <c r="D1243" t="s">
        <v>3827</v>
      </c>
      <c r="E1243" t="s">
        <v>308</v>
      </c>
      <c r="F1243" t="s">
        <v>2074</v>
      </c>
    </row>
    <row r="1244" spans="1:6" ht="12.75">
      <c r="A1244" t="s">
        <v>3828</v>
      </c>
      <c r="B1244">
        <v>1</v>
      </c>
      <c r="C1244" t="s">
        <v>3829</v>
      </c>
      <c r="D1244" t="s">
        <v>3830</v>
      </c>
      <c r="E1244" t="s">
        <v>308</v>
      </c>
      <c r="F1244" t="s">
        <v>2074</v>
      </c>
    </row>
    <row r="1245" spans="1:6" ht="12.75">
      <c r="A1245" t="s">
        <v>3831</v>
      </c>
      <c r="B1245">
        <v>1</v>
      </c>
      <c r="C1245" t="s">
        <v>3832</v>
      </c>
      <c r="D1245" t="s">
        <v>3833</v>
      </c>
      <c r="E1245" t="s">
        <v>308</v>
      </c>
      <c r="F1245" t="s">
        <v>2074</v>
      </c>
    </row>
    <row r="1246" spans="1:6" ht="12.75">
      <c r="A1246" t="s">
        <v>3834</v>
      </c>
      <c r="B1246">
        <v>1</v>
      </c>
      <c r="C1246" t="s">
        <v>3835</v>
      </c>
      <c r="D1246" t="s">
        <v>3836</v>
      </c>
      <c r="E1246" t="s">
        <v>308</v>
      </c>
      <c r="F1246" t="s">
        <v>3837</v>
      </c>
    </row>
    <row r="1247" spans="1:6" ht="12.75">
      <c r="A1247" t="s">
        <v>3838</v>
      </c>
      <c r="B1247">
        <v>1</v>
      </c>
      <c r="C1247" t="s">
        <v>3839</v>
      </c>
      <c r="D1247" t="s">
        <v>3840</v>
      </c>
      <c r="E1247" t="s">
        <v>308</v>
      </c>
      <c r="F1247" t="s">
        <v>3841</v>
      </c>
    </row>
    <row r="1248" spans="1:6" ht="12.75">
      <c r="A1248" t="s">
        <v>3842</v>
      </c>
      <c r="B1248">
        <v>1</v>
      </c>
      <c r="C1248" t="s">
        <v>3843</v>
      </c>
      <c r="D1248" t="s">
        <v>3844</v>
      </c>
      <c r="E1248" t="s">
        <v>308</v>
      </c>
      <c r="F1248" t="s">
        <v>3845</v>
      </c>
    </row>
    <row r="1249" spans="1:6" ht="12.75">
      <c r="A1249" t="s">
        <v>3846</v>
      </c>
      <c r="B1249">
        <v>1</v>
      </c>
      <c r="C1249" t="s">
        <v>3847</v>
      </c>
      <c r="D1249" t="s">
        <v>3848</v>
      </c>
      <c r="E1249" t="s">
        <v>308</v>
      </c>
      <c r="F1249" t="s">
        <v>3845</v>
      </c>
    </row>
    <row r="1250" spans="1:6" ht="12.75">
      <c r="A1250" t="s">
        <v>3849</v>
      </c>
      <c r="B1250">
        <v>1</v>
      </c>
      <c r="C1250" t="s">
        <v>3850</v>
      </c>
      <c r="D1250" t="s">
        <v>3851</v>
      </c>
      <c r="E1250" t="s">
        <v>308</v>
      </c>
      <c r="F1250" t="s">
        <v>3845</v>
      </c>
    </row>
    <row r="1251" spans="1:6" ht="12.75">
      <c r="A1251" t="s">
        <v>3852</v>
      </c>
      <c r="B1251">
        <v>1</v>
      </c>
      <c r="C1251" t="s">
        <v>3853</v>
      </c>
      <c r="D1251" t="s">
        <v>3854</v>
      </c>
      <c r="E1251" t="s">
        <v>308</v>
      </c>
      <c r="F1251" t="s">
        <v>3845</v>
      </c>
    </row>
    <row r="1252" spans="1:6" ht="12.75">
      <c r="A1252" t="s">
        <v>3855</v>
      </c>
      <c r="B1252">
        <v>1</v>
      </c>
      <c r="C1252" t="s">
        <v>3856</v>
      </c>
      <c r="D1252" t="s">
        <v>3857</v>
      </c>
      <c r="E1252" t="s">
        <v>308</v>
      </c>
      <c r="F1252" t="s">
        <v>3845</v>
      </c>
    </row>
    <row r="1253" spans="1:6" ht="12.75">
      <c r="A1253" t="s">
        <v>3858</v>
      </c>
      <c r="B1253">
        <v>1</v>
      </c>
      <c r="C1253" t="s">
        <v>3859</v>
      </c>
      <c r="D1253" t="s">
        <v>3860</v>
      </c>
      <c r="E1253" t="s">
        <v>308</v>
      </c>
      <c r="F1253" t="s">
        <v>3845</v>
      </c>
    </row>
    <row r="1254" spans="1:6" ht="12.75">
      <c r="A1254" t="s">
        <v>3861</v>
      </c>
      <c r="B1254">
        <v>1</v>
      </c>
      <c r="D1254" t="s">
        <v>3862</v>
      </c>
      <c r="E1254" t="s">
        <v>308</v>
      </c>
      <c r="F1254" t="s">
        <v>3845</v>
      </c>
    </row>
    <row r="1255" spans="1:6" ht="12.75">
      <c r="A1255" t="s">
        <v>3863</v>
      </c>
      <c r="B1255">
        <v>1</v>
      </c>
      <c r="C1255" t="s">
        <v>3864</v>
      </c>
      <c r="D1255" t="s">
        <v>3865</v>
      </c>
      <c r="E1255" t="s">
        <v>308</v>
      </c>
      <c r="F1255" t="s">
        <v>3845</v>
      </c>
    </row>
    <row r="1256" spans="1:6" ht="12.75">
      <c r="A1256" t="s">
        <v>3866</v>
      </c>
      <c r="B1256">
        <v>1</v>
      </c>
      <c r="C1256" t="s">
        <v>3867</v>
      </c>
      <c r="D1256" t="s">
        <v>3868</v>
      </c>
      <c r="E1256" t="s">
        <v>308</v>
      </c>
      <c r="F1256" t="s">
        <v>3869</v>
      </c>
    </row>
    <row r="1257" spans="1:6" ht="12.75">
      <c r="A1257" t="s">
        <v>3870</v>
      </c>
      <c r="B1257">
        <v>1</v>
      </c>
      <c r="C1257" t="s">
        <v>3871</v>
      </c>
      <c r="D1257" t="s">
        <v>3872</v>
      </c>
      <c r="E1257" t="s">
        <v>308</v>
      </c>
      <c r="F1257" t="s">
        <v>3869</v>
      </c>
    </row>
    <row r="1258" spans="1:6" ht="12.75">
      <c r="A1258" t="s">
        <v>3873</v>
      </c>
      <c r="B1258">
        <v>1</v>
      </c>
      <c r="C1258" t="s">
        <v>3874</v>
      </c>
      <c r="D1258" t="s">
        <v>3875</v>
      </c>
      <c r="E1258" t="s">
        <v>308</v>
      </c>
      <c r="F1258" t="s">
        <v>3876</v>
      </c>
    </row>
    <row r="1259" spans="1:6" ht="12.75">
      <c r="A1259" t="s">
        <v>3877</v>
      </c>
      <c r="B1259">
        <v>1</v>
      </c>
      <c r="C1259" t="s">
        <v>3878</v>
      </c>
      <c r="D1259" t="s">
        <v>3879</v>
      </c>
      <c r="E1259" t="s">
        <v>308</v>
      </c>
      <c r="F1259" t="s">
        <v>3876</v>
      </c>
    </row>
    <row r="1260" spans="1:6" ht="12.75">
      <c r="A1260" t="s">
        <v>3880</v>
      </c>
      <c r="B1260">
        <v>1</v>
      </c>
      <c r="D1260" t="s">
        <v>3881</v>
      </c>
      <c r="E1260" t="s">
        <v>308</v>
      </c>
      <c r="F1260" t="s">
        <v>3882</v>
      </c>
    </row>
    <row r="1261" spans="1:6" ht="12.75">
      <c r="A1261" t="s">
        <v>3883</v>
      </c>
      <c r="B1261">
        <v>1</v>
      </c>
      <c r="C1261" t="s">
        <v>3884</v>
      </c>
      <c r="D1261" t="s">
        <v>3885</v>
      </c>
      <c r="E1261" t="s">
        <v>308</v>
      </c>
      <c r="F1261" t="s">
        <v>3882</v>
      </c>
    </row>
    <row r="1262" spans="1:6" ht="12.75">
      <c r="A1262" t="s">
        <v>3886</v>
      </c>
      <c r="B1262">
        <v>1</v>
      </c>
      <c r="C1262" t="s">
        <v>3887</v>
      </c>
      <c r="D1262" t="s">
        <v>3888</v>
      </c>
      <c r="E1262" t="s">
        <v>308</v>
      </c>
      <c r="F1262" t="s">
        <v>3882</v>
      </c>
    </row>
    <row r="1263" spans="1:6" ht="12.75">
      <c r="A1263" t="s">
        <v>3889</v>
      </c>
      <c r="B1263">
        <v>1</v>
      </c>
      <c r="C1263" t="s">
        <v>3890</v>
      </c>
      <c r="D1263" t="s">
        <v>3891</v>
      </c>
      <c r="E1263" t="s">
        <v>308</v>
      </c>
      <c r="F1263" t="s">
        <v>3882</v>
      </c>
    </row>
    <row r="1264" spans="1:6" ht="12.75">
      <c r="A1264" t="s">
        <v>3892</v>
      </c>
      <c r="B1264">
        <v>1</v>
      </c>
      <c r="C1264" t="s">
        <v>3893</v>
      </c>
      <c r="D1264" t="s">
        <v>3894</v>
      </c>
      <c r="E1264" t="s">
        <v>308</v>
      </c>
      <c r="F1264" t="s">
        <v>3882</v>
      </c>
    </row>
    <row r="1265" spans="1:6" ht="12.75">
      <c r="A1265" t="s">
        <v>3895</v>
      </c>
      <c r="B1265">
        <v>1</v>
      </c>
      <c r="C1265" t="s">
        <v>3896</v>
      </c>
      <c r="D1265" t="s">
        <v>3897</v>
      </c>
      <c r="E1265" t="s">
        <v>308</v>
      </c>
      <c r="F1265" t="s">
        <v>3876</v>
      </c>
    </row>
    <row r="1266" spans="1:6" ht="12.75">
      <c r="A1266" t="s">
        <v>3898</v>
      </c>
      <c r="B1266">
        <v>1</v>
      </c>
      <c r="C1266" t="s">
        <v>3899</v>
      </c>
      <c r="D1266" t="s">
        <v>3900</v>
      </c>
      <c r="E1266" t="s">
        <v>308</v>
      </c>
      <c r="F1266" t="s">
        <v>3901</v>
      </c>
    </row>
    <row r="1267" spans="1:6" ht="12.75">
      <c r="A1267" t="s">
        <v>3902</v>
      </c>
      <c r="B1267">
        <v>1</v>
      </c>
      <c r="C1267" t="s">
        <v>3903</v>
      </c>
      <c r="D1267" t="s">
        <v>3904</v>
      </c>
      <c r="E1267" t="s">
        <v>308</v>
      </c>
      <c r="F1267" t="s">
        <v>3901</v>
      </c>
    </row>
    <row r="1268" spans="1:6" ht="12.75">
      <c r="A1268" t="s">
        <v>3905</v>
      </c>
      <c r="B1268">
        <v>1</v>
      </c>
      <c r="C1268" t="s">
        <v>3906</v>
      </c>
      <c r="D1268" t="s">
        <v>3907</v>
      </c>
      <c r="E1268" t="s">
        <v>308</v>
      </c>
      <c r="F1268" t="s">
        <v>3901</v>
      </c>
    </row>
    <row r="1269" spans="1:6" ht="12.75">
      <c r="A1269" t="s">
        <v>3908</v>
      </c>
      <c r="B1269">
        <v>1</v>
      </c>
      <c r="C1269" t="s">
        <v>3421</v>
      </c>
      <c r="D1269" t="s">
        <v>3909</v>
      </c>
      <c r="E1269" t="s">
        <v>308</v>
      </c>
      <c r="F1269" t="s">
        <v>3910</v>
      </c>
    </row>
    <row r="1270" spans="1:6" ht="12.75">
      <c r="A1270" t="s">
        <v>3911</v>
      </c>
      <c r="B1270">
        <v>1</v>
      </c>
      <c r="C1270" t="s">
        <v>3912</v>
      </c>
      <c r="D1270" t="s">
        <v>3913</v>
      </c>
      <c r="E1270" t="s">
        <v>308</v>
      </c>
      <c r="F1270" t="s">
        <v>3910</v>
      </c>
    </row>
    <row r="1271" spans="1:6" ht="12.75">
      <c r="A1271" t="s">
        <v>3914</v>
      </c>
      <c r="B1271">
        <v>1</v>
      </c>
      <c r="C1271" t="s">
        <v>3915</v>
      </c>
      <c r="D1271" t="s">
        <v>3916</v>
      </c>
      <c r="E1271" t="s">
        <v>308</v>
      </c>
      <c r="F1271" t="s">
        <v>3302</v>
      </c>
    </row>
    <row r="1272" spans="1:6" ht="12.75">
      <c r="A1272" t="s">
        <v>3917</v>
      </c>
      <c r="B1272">
        <v>1</v>
      </c>
      <c r="C1272" t="s">
        <v>3918</v>
      </c>
      <c r="D1272" t="s">
        <v>3919</v>
      </c>
      <c r="E1272" t="s">
        <v>308</v>
      </c>
      <c r="F1272" t="s">
        <v>3302</v>
      </c>
    </row>
    <row r="1273" spans="1:6" ht="12.75">
      <c r="A1273" t="s">
        <v>3920</v>
      </c>
      <c r="B1273">
        <v>1</v>
      </c>
      <c r="C1273" t="s">
        <v>331</v>
      </c>
      <c r="D1273" t="s">
        <v>3921</v>
      </c>
      <c r="E1273" t="s">
        <v>308</v>
      </c>
      <c r="F1273" t="s">
        <v>3302</v>
      </c>
    </row>
    <row r="1274" spans="1:6" ht="12.75">
      <c r="A1274" t="s">
        <v>3922</v>
      </c>
      <c r="B1274">
        <v>1</v>
      </c>
      <c r="C1274" t="s">
        <v>3923</v>
      </c>
      <c r="D1274" t="s">
        <v>3924</v>
      </c>
      <c r="E1274" t="s">
        <v>308</v>
      </c>
      <c r="F1274" t="s">
        <v>3302</v>
      </c>
    </row>
    <row r="1275" spans="1:6" ht="12.75">
      <c r="A1275" t="s">
        <v>3925</v>
      </c>
      <c r="B1275">
        <v>1</v>
      </c>
      <c r="D1275" t="s">
        <v>3926</v>
      </c>
      <c r="E1275" t="s">
        <v>308</v>
      </c>
      <c r="F1275" t="s">
        <v>3302</v>
      </c>
    </row>
    <row r="1276" spans="1:6" ht="12.75">
      <c r="A1276" t="s">
        <v>3927</v>
      </c>
      <c r="B1276">
        <v>1</v>
      </c>
      <c r="C1276" t="s">
        <v>3928</v>
      </c>
      <c r="D1276" t="s">
        <v>3929</v>
      </c>
      <c r="E1276" t="s">
        <v>308</v>
      </c>
      <c r="F1276" t="s">
        <v>3302</v>
      </c>
    </row>
    <row r="1277" spans="1:6" ht="12.75">
      <c r="A1277" t="s">
        <v>3930</v>
      </c>
      <c r="B1277">
        <v>1</v>
      </c>
      <c r="C1277" t="s">
        <v>3931</v>
      </c>
      <c r="D1277" t="s">
        <v>3932</v>
      </c>
      <c r="E1277" t="s">
        <v>308</v>
      </c>
      <c r="F1277" t="s">
        <v>3933</v>
      </c>
    </row>
    <row r="1278" spans="1:6" ht="12.75">
      <c r="A1278" t="s">
        <v>3934</v>
      </c>
      <c r="B1278">
        <v>1</v>
      </c>
      <c r="C1278" t="s">
        <v>3935</v>
      </c>
      <c r="D1278" t="s">
        <v>3936</v>
      </c>
      <c r="E1278" t="s">
        <v>308</v>
      </c>
      <c r="F1278" t="s">
        <v>3302</v>
      </c>
    </row>
    <row r="1279" spans="1:6" ht="12.75">
      <c r="A1279" t="s">
        <v>3937</v>
      </c>
      <c r="B1279">
        <v>1</v>
      </c>
      <c r="C1279" t="s">
        <v>3938</v>
      </c>
      <c r="D1279" t="s">
        <v>3939</v>
      </c>
      <c r="E1279" t="s">
        <v>308</v>
      </c>
      <c r="F1279" t="s">
        <v>3302</v>
      </c>
    </row>
    <row r="1280" spans="1:6" ht="12.75">
      <c r="A1280" t="s">
        <v>3940</v>
      </c>
      <c r="B1280">
        <v>1</v>
      </c>
      <c r="C1280" t="s">
        <v>3941</v>
      </c>
      <c r="D1280" t="s">
        <v>3942</v>
      </c>
      <c r="E1280" t="s">
        <v>308</v>
      </c>
      <c r="F1280" t="s">
        <v>3302</v>
      </c>
    </row>
    <row r="1281" spans="1:6" ht="12.75">
      <c r="A1281" t="s">
        <v>3943</v>
      </c>
      <c r="B1281">
        <v>1</v>
      </c>
      <c r="C1281" t="s">
        <v>3944</v>
      </c>
      <c r="D1281" t="s">
        <v>3945</v>
      </c>
      <c r="E1281" t="s">
        <v>308</v>
      </c>
      <c r="F1281" t="s">
        <v>3302</v>
      </c>
    </row>
    <row r="1282" spans="1:6" ht="12.75">
      <c r="A1282" t="s">
        <v>3946</v>
      </c>
      <c r="B1282">
        <v>1</v>
      </c>
      <c r="C1282" t="s">
        <v>3947</v>
      </c>
      <c r="D1282" t="s">
        <v>3948</v>
      </c>
      <c r="E1282" t="s">
        <v>308</v>
      </c>
      <c r="F1282" t="s">
        <v>3302</v>
      </c>
    </row>
    <row r="1283" spans="1:6" ht="12.75">
      <c r="A1283" t="s">
        <v>3949</v>
      </c>
      <c r="B1283">
        <v>1</v>
      </c>
      <c r="C1283" t="s">
        <v>3950</v>
      </c>
      <c r="D1283" t="s">
        <v>3951</v>
      </c>
      <c r="E1283" t="s">
        <v>308</v>
      </c>
      <c r="F1283" t="s">
        <v>3302</v>
      </c>
    </row>
    <row r="1284" spans="1:6" ht="12.75">
      <c r="A1284" t="s">
        <v>3952</v>
      </c>
      <c r="B1284">
        <v>1</v>
      </c>
      <c r="C1284" t="s">
        <v>3953</v>
      </c>
      <c r="D1284" t="s">
        <v>3954</v>
      </c>
      <c r="E1284" t="s">
        <v>308</v>
      </c>
      <c r="F1284" t="s">
        <v>3302</v>
      </c>
    </row>
    <row r="1285" spans="1:6" ht="12.75">
      <c r="A1285" t="s">
        <v>3955</v>
      </c>
      <c r="B1285">
        <v>1</v>
      </c>
      <c r="C1285" t="s">
        <v>3956</v>
      </c>
      <c r="D1285" t="s">
        <v>3957</v>
      </c>
      <c r="E1285" t="s">
        <v>308</v>
      </c>
      <c r="F1285" t="s">
        <v>3302</v>
      </c>
    </row>
    <row r="1286" spans="1:6" ht="12.75">
      <c r="A1286" t="s">
        <v>3958</v>
      </c>
      <c r="B1286">
        <v>1</v>
      </c>
      <c r="C1286" t="s">
        <v>3959</v>
      </c>
      <c r="D1286" t="s">
        <v>3960</v>
      </c>
      <c r="E1286" t="s">
        <v>308</v>
      </c>
      <c r="F1286" t="s">
        <v>3302</v>
      </c>
    </row>
    <row r="1287" spans="1:6" ht="12.75">
      <c r="A1287" t="s">
        <v>3961</v>
      </c>
      <c r="B1287">
        <v>1</v>
      </c>
      <c r="C1287" t="s">
        <v>3962</v>
      </c>
      <c r="D1287" t="s">
        <v>3963</v>
      </c>
      <c r="E1287" t="s">
        <v>308</v>
      </c>
      <c r="F1287" t="s">
        <v>3302</v>
      </c>
    </row>
    <row r="1288" spans="1:6" ht="12.75">
      <c r="A1288" t="s">
        <v>3964</v>
      </c>
      <c r="B1288">
        <v>1</v>
      </c>
      <c r="C1288" t="s">
        <v>3965</v>
      </c>
      <c r="D1288" t="s">
        <v>3966</v>
      </c>
      <c r="E1288" t="s">
        <v>308</v>
      </c>
      <c r="F1288" t="s">
        <v>3302</v>
      </c>
    </row>
    <row r="1289" spans="1:6" ht="12.75">
      <c r="A1289" t="s">
        <v>3967</v>
      </c>
      <c r="B1289">
        <v>1</v>
      </c>
      <c r="C1289" t="s">
        <v>3968</v>
      </c>
      <c r="D1289" t="s">
        <v>3969</v>
      </c>
      <c r="E1289" t="s">
        <v>308</v>
      </c>
      <c r="F1289" t="s">
        <v>3302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0.140625" style="0" bestFit="1" customWidth="1"/>
    <col min="2" max="7" width="7.421875" style="0" bestFit="1" customWidth="1"/>
    <col min="8" max="8" width="13.57421875" style="0" bestFit="1" customWidth="1"/>
  </cols>
  <sheetData>
    <row r="3" spans="1:8" ht="12.75">
      <c r="A3" s="4" t="s">
        <v>4008</v>
      </c>
      <c r="B3" s="4" t="s">
        <v>4009</v>
      </c>
      <c r="C3" s="2"/>
      <c r="D3" s="2"/>
      <c r="E3" s="2"/>
      <c r="F3" s="2"/>
      <c r="G3" s="2"/>
      <c r="H3" s="3"/>
    </row>
    <row r="4" spans="1:8" ht="12.75">
      <c r="A4" s="4" t="s">
        <v>9</v>
      </c>
      <c r="B4" s="1">
        <v>2001</v>
      </c>
      <c r="C4" s="10">
        <v>2002</v>
      </c>
      <c r="D4" s="10">
        <v>2003</v>
      </c>
      <c r="E4" s="10">
        <v>2004</v>
      </c>
      <c r="F4" s="10">
        <v>2005</v>
      </c>
      <c r="G4" s="10">
        <v>2006</v>
      </c>
      <c r="H4" s="7" t="s">
        <v>4007</v>
      </c>
    </row>
    <row r="5" spans="1:8" ht="12.75">
      <c r="A5" s="1" t="s">
        <v>135</v>
      </c>
      <c r="B5" s="1"/>
      <c r="C5" s="10"/>
      <c r="D5" s="10"/>
      <c r="E5" s="10"/>
      <c r="F5" s="10">
        <v>3</v>
      </c>
      <c r="G5" s="10"/>
      <c r="H5" s="7">
        <v>3</v>
      </c>
    </row>
    <row r="6" spans="1:8" ht="12.75">
      <c r="A6" s="5" t="s">
        <v>218</v>
      </c>
      <c r="B6" s="5">
        <v>30</v>
      </c>
      <c r="C6">
        <v>22</v>
      </c>
      <c r="D6">
        <v>19</v>
      </c>
      <c r="H6" s="8">
        <v>71</v>
      </c>
    </row>
    <row r="7" spans="1:8" ht="12.75">
      <c r="A7" s="5" t="s">
        <v>30</v>
      </c>
      <c r="B7" s="5"/>
      <c r="C7">
        <v>22</v>
      </c>
      <c r="D7">
        <v>29</v>
      </c>
      <c r="E7">
        <v>17</v>
      </c>
      <c r="F7">
        <v>36</v>
      </c>
      <c r="G7">
        <v>30</v>
      </c>
      <c r="H7" s="8">
        <v>134</v>
      </c>
    </row>
    <row r="8" spans="1:8" ht="12.75">
      <c r="A8" s="5" t="s">
        <v>176</v>
      </c>
      <c r="B8" s="5"/>
      <c r="E8">
        <v>4</v>
      </c>
      <c r="H8" s="8">
        <v>4</v>
      </c>
    </row>
    <row r="9" spans="1:8" ht="12.75">
      <c r="A9" s="5" t="s">
        <v>3999</v>
      </c>
      <c r="B9" s="5"/>
      <c r="D9">
        <v>2</v>
      </c>
      <c r="H9" s="8">
        <v>2</v>
      </c>
    </row>
    <row r="10" spans="1:8" ht="12.75">
      <c r="A10" s="5" t="s">
        <v>24</v>
      </c>
      <c r="B10" s="5"/>
      <c r="C10">
        <v>4</v>
      </c>
      <c r="G10">
        <v>1</v>
      </c>
      <c r="H10" s="8">
        <v>5</v>
      </c>
    </row>
    <row r="11" spans="1:8" ht="12.75">
      <c r="A11" s="5" t="s">
        <v>60</v>
      </c>
      <c r="B11" s="5"/>
      <c r="G11">
        <v>2</v>
      </c>
      <c r="H11" s="8">
        <v>2</v>
      </c>
    </row>
    <row r="12" spans="1:8" ht="12.75">
      <c r="A12" s="5" t="s">
        <v>238</v>
      </c>
      <c r="B12" s="5"/>
      <c r="D12">
        <v>2</v>
      </c>
      <c r="H12" s="8">
        <v>2</v>
      </c>
    </row>
    <row r="13" spans="1:8" ht="12.75">
      <c r="A13" s="5" t="s">
        <v>3986</v>
      </c>
      <c r="B13" s="5">
        <v>4</v>
      </c>
      <c r="H13" s="8">
        <v>4</v>
      </c>
    </row>
    <row r="14" spans="1:8" ht="12.75">
      <c r="A14" s="5" t="s">
        <v>81</v>
      </c>
      <c r="B14" s="5"/>
      <c r="E14">
        <v>3</v>
      </c>
      <c r="H14" s="8">
        <v>3</v>
      </c>
    </row>
    <row r="15" spans="1:8" ht="12.75">
      <c r="A15" s="5" t="s">
        <v>3984</v>
      </c>
      <c r="B15" s="5">
        <v>16</v>
      </c>
      <c r="D15">
        <v>2</v>
      </c>
      <c r="H15" s="8">
        <v>18</v>
      </c>
    </row>
    <row r="16" spans="1:8" ht="12.75">
      <c r="A16" s="5" t="s">
        <v>191</v>
      </c>
      <c r="B16" s="5"/>
      <c r="E16">
        <v>2</v>
      </c>
      <c r="H16" s="8">
        <v>2</v>
      </c>
    </row>
    <row r="17" spans="1:8" ht="12.75">
      <c r="A17" s="5" t="s">
        <v>4006</v>
      </c>
      <c r="B17" s="5"/>
      <c r="H17" s="8"/>
    </row>
    <row r="18" spans="1:8" ht="12.75">
      <c r="A18" s="6" t="s">
        <v>4007</v>
      </c>
      <c r="B18" s="6">
        <v>50</v>
      </c>
      <c r="C18" s="11">
        <v>48</v>
      </c>
      <c r="D18" s="11">
        <v>54</v>
      </c>
      <c r="E18" s="11">
        <v>26</v>
      </c>
      <c r="F18" s="11">
        <v>39</v>
      </c>
      <c r="G18" s="11">
        <v>33</v>
      </c>
      <c r="H18" s="9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Clarendon</dc:creator>
  <cp:keywords/>
  <dc:description/>
  <cp:lastModifiedBy>Sam</cp:lastModifiedBy>
  <dcterms:created xsi:type="dcterms:W3CDTF">2011-10-12T15:12:21Z</dcterms:created>
  <dcterms:modified xsi:type="dcterms:W3CDTF">2012-03-06T16:43:44Z</dcterms:modified>
  <cp:category/>
  <cp:version/>
  <cp:contentType/>
  <cp:contentStatus/>
</cp:coreProperties>
</file>